
<file path=[Content_Types].xml><?xml version="1.0" encoding="utf-8"?>
<Types xmlns="http://schemas.openxmlformats.org/package/2006/content-type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V:\Working Groups\ABS\Project Group\Data Analysis\ABS Suite\UK\2024.05\DUK7\Investor Report\4. SONIA Actual - Final\"/>
    </mc:Choice>
  </mc:AlternateContent>
  <xr:revisionPtr revIDLastSave="0" documentId="8_{A7988040-72EC-4014-962A-ABA8014AFF6F}" xr6:coauthVersionLast="47" xr6:coauthVersionMax="47" xr10:uidLastSave="{00000000-0000-0000-0000-000000000000}"/>
  <bookViews>
    <workbookView xWindow="28680" yWindow="-120" windowWidth="29040" windowHeight="15840" tabRatio="937" firstSheet="4" activeTab="6" xr2:uid="{00000000-000D-0000-FFFF-FFFF0000000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32" r:id="rId13"/>
    <sheet name="Amortisation profile II" sheetId="33" r:id="rId14"/>
    <sheet name="Run out schedule I" sheetId="34" r:id="rId15"/>
    <sheet name="Run out schedule II" sheetId="35"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11" l="1"/>
  <c r="E35" i="11" s="1"/>
  <c r="E36" i="11" s="1"/>
  <c r="E33" i="11"/>
  <c r="F65" i="34" l="1"/>
</calcChain>
</file>

<file path=xl/sharedStrings.xml><?xml version="1.0" encoding="utf-8"?>
<sst xmlns="http://schemas.openxmlformats.org/spreadsheetml/2006/main" count="6671" uniqueCount="983">
  <si>
    <t>Publication Date: 21.06.2024</t>
  </si>
  <si>
    <t>Period: 05.2024 / Period no. 08</t>
  </si>
  <si>
    <t/>
  </si>
  <si>
    <t>Deal name:</t>
  </si>
  <si>
    <t>Driver UK 7</t>
  </si>
  <si>
    <t>Issuer:</t>
  </si>
  <si>
    <t xml:space="preserve">Driver UK Multi-Compartment S.A.
acting for and on behalf of its Compartment 7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</si>
  <si>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</si>
  <si>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</si>
  <si>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</si>
  <si>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</si>
  <si>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</si>
  <si>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</si>
  <si>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</si>
  <si>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</si>
  <si>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</si>
  <si>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</si>
  <si>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</si>
  <si>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</si>
  <si>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</si>
  <si>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</si>
  <si>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</si>
  <si>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</si>
  <si>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</si>
  <si>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</si>
  <si>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</si>
  <si>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</si>
  <si>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</si>
  <si>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</si>
  <si>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</si>
  <si>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</si>
  <si>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</si>
  <si>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</si>
  <si>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</si>
  <si>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</si>
  <si>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</si>
  <si>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</si>
  <si>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</si>
  <si>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</si>
  <si>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</si>
  <si>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</si>
  <si>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</si>
  <si>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</si>
  <si>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</si>
  <si>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</si>
  <si>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</si>
  <si>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</si>
  <si>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</si>
  <si>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</si>
  <si>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</si>
  <si>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</si>
  <si>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</si>
  <si>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</si>
  <si>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</si>
  <si>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</si>
  <si>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</si>
  <si>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</si>
  <si>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</si>
  <si>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</si>
  <si>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</si>
  <si>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</si>
  <si>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</si>
  <si>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</si>
  <si>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</si>
  <si>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</si>
  <si>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</si>
  <si>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</si>
  <si>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</si>
  <si>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</si>
  <si>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</si>
  <si>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</si>
  <si>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</si>
  <si>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</si>
  <si>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</si>
  <si>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</si>
  <si>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</si>
  <si>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</si>
  <si>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</si>
  <si>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</si>
  <si>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</si>
  <si>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</si>
  <si>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</si>
  <si>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Initial Cut-Off Date falling in September 2023</t>
  </si>
  <si>
    <t>30/09/2023</t>
  </si>
  <si>
    <t>Monthly Investor Report Performance Date</t>
  </si>
  <si>
    <t>21/06/2024</t>
  </si>
  <si>
    <t>Scheduled date of 
Clean-Up-Call</t>
  </si>
  <si>
    <t>n.a.</t>
  </si>
  <si>
    <t>Payment Date</t>
  </si>
  <si>
    <t>25/06/2024</t>
  </si>
  <si>
    <t>Final Maturity Date</t>
  </si>
  <si>
    <t>25/04/2031</t>
  </si>
  <si>
    <t>Reporting Date</t>
  </si>
  <si>
    <t>31/05/2024</t>
  </si>
  <si>
    <t>Initial Issue Date</t>
  </si>
  <si>
    <t>25/10/2023</t>
  </si>
  <si>
    <t>Monthly Period</t>
  </si>
  <si>
    <t>01/05/2024 - 31/05/2024</t>
  </si>
  <si>
    <t>Period no.</t>
  </si>
  <si>
    <t>Interest Accrual Period</t>
  </si>
  <si>
    <t>28/05/2024 - 25/06/2024</t>
  </si>
  <si>
    <t>Reporting frequency</t>
  </si>
  <si>
    <t xml:space="preserve">monthly   </t>
  </si>
  <si>
    <t>Note payment period</t>
  </si>
  <si>
    <t>Next Payment Date</t>
  </si>
  <si>
    <t>25/07/2024</t>
  </si>
  <si>
    <t>Days accrued</t>
  </si>
  <si>
    <t>Pool Information at Initial Cut-Off Date falling in September 2023</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</si>
  <si>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</si>
  <si>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</si>
  <si>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</si>
  <si>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</si>
  <si>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</si>
  <si>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</si>
  <si>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</si>
  <si>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</si>
  <si>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</si>
  <si>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</si>
  <si>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Lease Purchase</t>
  </si>
  <si>
    <t xml:space="preserve">   PCP</t>
  </si>
  <si>
    <t>Parties Overview</t>
  </si>
  <si>
    <t>Joint Lead Manager</t>
  </si>
  <si>
    <t>Security Trustee</t>
  </si>
  <si>
    <r>
      <rPr>
        <b/>
        <sz val="11"/>
        <color rgb="FF000000"/>
        <rFont val="Arial"/>
        <family val="2"/>
      </rPr>
      <t>Intertrust Trustees GmbH</t>
    </r>
    <r>
      <rPr>
        <sz val="11"/>
        <color rgb="FF000000"/>
        <rFont val="Arial"/>
        <family val="2"/>
      </rPr>
      <t xml:space="preserve">
Eschersheimer Landstraße 14
Frankfurt am Main 
60322
Germany
Tel: +49 696 4350 8900
Email: </t>
    </r>
    <r>
      <rPr>
        <sz val="11"/>
        <color rgb="FF0000FF"/>
        <rFont val="Arial"/>
        <family val="2"/>
      </rPr>
      <t>trustees-germany@intertrustgroup.com</t>
    </r>
  </si>
  <si>
    <r>
      <rPr>
        <b/>
        <sz val="11"/>
        <color rgb="FF000000"/>
        <rFont val="Arial"/>
        <family val="2"/>
      </rPr>
      <t>Bank of America Merrill Lynch (which is the trading name of Merrill Lynch International)</t>
    </r>
    <r>
      <rPr>
        <sz val="11"/>
        <color rgb="FF000000"/>
        <rFont val="Arial"/>
        <family val="2"/>
      </rPr>
      <t xml:space="preserve">
Merrill Lynch Financial Centre
2 King Edward Street
London 
EC1A 1HQ
Great Britain</t>
    </r>
  </si>
  <si>
    <r>
      <rPr>
        <b/>
        <sz val="11"/>
        <color rgb="FF000000"/>
        <rFont val="Arial"/>
        <family val="2"/>
      </rPr>
      <t>Lloyds Bank Corporate Markets Wertpapierhandelsbank GmbH</t>
    </r>
    <r>
      <rPr>
        <sz val="11"/>
        <color rgb="FF000000"/>
        <rFont val="Arial"/>
        <family val="2"/>
      </rPr>
      <t xml:space="preserve">
Thurn-und-Taxis Platz 6
Frankfurt am Main 
60313 
Germany </t>
    </r>
  </si>
  <si>
    <t>Paying Agent/Interest Determination Agent/Cash Administrator</t>
  </si>
  <si>
    <r>
      <rPr>
        <b/>
        <sz val="11"/>
        <color rgb="FF000000"/>
        <rFont val="Arial"/>
        <family val="2"/>
      </rPr>
      <t>THE BANK OF NEW YORK MELLON (INTERNATIONAL) LIMITED</t>
    </r>
    <r>
      <rPr>
        <sz val="11"/>
        <color rgb="FF000000"/>
        <rFont val="Arial"/>
        <family val="2"/>
      </rPr>
      <t xml:space="preserve">
160 Queen Victoria Street
London EC4V 4LA
United Kingdom 
Email: </t>
    </r>
    <r>
      <rPr>
        <sz val="11"/>
        <color rgb="FF0000FF"/>
        <rFont val="Arial"/>
        <family val="2"/>
      </rPr>
      <t>BNYM.Structured.Finance.Team.2@bnymellon.com</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</si>
  <si>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</si>
  <si>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</si>
  <si>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</si>
  <si>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r>
      <rPr>
        <sz val="11"/>
        <color rgb="FF000000"/>
        <rFont val="Arial"/>
        <family val="2"/>
      </rPr>
      <t xml:space="preserve">
</t>
    </r>
  </si>
  <si>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</si>
  <si>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</si>
  <si>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</si>
  <si>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</si>
  <si>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</si>
  <si>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</si>
  <si>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r>
      <rPr>
        <b/>
        <sz val="11"/>
        <color rgb="FF000000"/>
        <rFont val="Arial"/>
        <family val="2"/>
      </rPr>
      <t>Royal Bank of Canada</t>
    </r>
    <r>
      <rPr>
        <sz val="11"/>
        <color rgb="FF000000"/>
        <rFont val="Arial"/>
        <family val="2"/>
      </rPr>
      <t xml:space="preserve">
1 Place Ville Marie
Montreal
TORONTO 
H3C 3A9
Canada
Tel: +1 514 878 7000</t>
    </r>
  </si>
  <si>
    <t>Rating agencies</t>
  </si>
  <si>
    <r>
      <rPr>
        <b/>
        <sz val="11"/>
        <color rgb="FF000000"/>
        <rFont val="Arial"/>
        <family val="2"/>
      </rPr>
      <t>Kroll Bond Rating Agency UK Limited</t>
    </r>
    <r>
      <rPr>
        <sz val="11"/>
        <color rgb="FF000000"/>
        <rFont val="Arial"/>
        <family val="2"/>
      </rPr>
      <t xml:space="preserve">
1 Connaught Place
Second Floor
London 
W2 2ET
Great Britain </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</si>
  <si>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</si>
  <si>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</si>
  <si>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</si>
  <si>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r>
      <rPr>
        <sz val="9"/>
        <color rgb="FF000000"/>
        <rFont val="Arial"/>
        <family val="2"/>
      </rPr>
      <t>*</t>
    </r>
    <r>
      <rPr>
        <sz val="9"/>
        <color rgb="FF000000"/>
        <rFont val="Arial"/>
        <family val="2"/>
      </rPr>
      <t>https://www.fca.org.uk/markets/securitisation</t>
    </r>
  </si>
  <si>
    <t>Clean-Up Call Option</t>
  </si>
  <si>
    <t>Under the Receivables Purchase Agreement, VWFS will have the right at its option, but not the obligation, to require the Issuer to exercise the Clean-Up Call Option and to repurchase the outstanding Purchased Receivables from the Issuer at any time when the Aggregate Discounted Receivables Balances of all outstanding Purchased Receivables is less than 10 per cent of the Aggregate Discounted Receivables Balance as of the Initial Cut-Off Date, provided that all payment obligations under the Notes, and any obligations ranking pari passu with or senior to the Notes in the Order of Priority, will be met in full on the exercise of such option. VWFS shall give one month prior written notice of its intention to require the exercise of the Clean-Up Call Option. Such notice shall be published in accordance with Condition 11 (Notices) of the Notes (the "Clean-Up Call Option Notice") and, in addition shall be published in the Investor Report.</t>
  </si>
  <si>
    <t>Clean-Up Call Option condition</t>
  </si>
  <si>
    <t>10% Aggregate Discounted Receivables Balance at Initial Cut-Off Date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</si>
  <si>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</si>
  <si>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</si>
  <si>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</si>
  <si>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</si>
  <si>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</si>
  <si>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</si>
  <si>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</si>
  <si>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</si>
  <si>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</si>
  <si>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</si>
  <si>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</si>
  <si>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</si>
  <si>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</si>
  <si>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</si>
  <si>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</si>
  <si>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</si>
  <si>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</si>
  <si>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</si>
  <si>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</si>
  <si>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</si>
  <si>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</si>
  <si>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</si>
  <si>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</si>
  <si>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</si>
  <si>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</si>
  <si>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</si>
  <si>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30/04/2024</t>
  </si>
  <si>
    <t>Amounts not invested for the purchase of Additional Receivables</t>
  </si>
  <si>
    <t>Percentage not invested for the purchase of Additional Receivables</t>
  </si>
  <si>
    <t>Dynamic Net Loss Ratio</t>
  </si>
  <si>
    <t>Ratio</t>
  </si>
  <si>
    <t>&gt;0.30%</t>
  </si>
  <si>
    <t>&gt;0.75%</t>
  </si>
  <si>
    <t>&gt;2.00%</t>
  </si>
  <si>
    <t>31/03/2024</t>
  </si>
  <si>
    <t>-0.00587%</t>
  </si>
  <si>
    <t>N/A</t>
  </si>
  <si>
    <t>-0.00015%</t>
  </si>
  <si>
    <t>0.00178%</t>
  </si>
  <si>
    <t>Cumulative Net Loss Ratio</t>
  </si>
  <si>
    <t>0.80%</t>
  </si>
  <si>
    <t>1.80%</t>
  </si>
  <si>
    <t>4.00%</t>
  </si>
  <si>
    <t>-0.00822%</t>
  </si>
  <si>
    <t>-0.00815%</t>
  </si>
  <si>
    <t>-0.00673%</t>
  </si>
  <si>
    <t>Discounted Receivables Balance as of the previous monthly period</t>
  </si>
  <si>
    <t>Discounted Receivables Balance of all initial and additional receivables as of the end of the period</t>
  </si>
  <si>
    <t>Weighted Average Seasoning</t>
  </si>
  <si>
    <t>Late Delinquency Ratio</t>
  </si>
  <si>
    <t>0.04189%</t>
  </si>
  <si>
    <t>Revolving Period continues to apply</t>
  </si>
  <si>
    <t>Enforcement Event</t>
  </si>
  <si>
    <t>Credit Enhancement Increase Condition</t>
  </si>
  <si>
    <t>Not in Effect</t>
  </si>
  <si>
    <t>(a) the Dynamic Net Loss Ratio for three consecutive Payment Dates exceeds</t>
  </si>
  <si>
    <t>(i)  if the Weighted Average Seasoning is less than or equal to 12 months (inclusive)</t>
  </si>
  <si>
    <t>0.30%</t>
  </si>
  <si>
    <t>0.75%</t>
  </si>
  <si>
    <t>2.00%</t>
  </si>
  <si>
    <t>(b) Cumulative Net Loss Ratio exceeds</t>
  </si>
  <si>
    <t>(i) during the first 5 months (inclusive) following the Closing Date</t>
  </si>
  <si>
    <t>(ii) after the 6th month (inclusive) until the 11th month (inclusive) following the Closing Date</t>
  </si>
  <si>
    <t>(iii) after the 12th month (inclusive) following the Closing Date</t>
  </si>
  <si>
    <t>(c)  the Late Delinquency Ratio exceeds 1.30 per cent. on any Payment Date on or before October 2024</t>
  </si>
  <si>
    <t>1.30%</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</si>
  <si>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</si>
  <si>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</si>
  <si>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</si>
  <si>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three consecutive Payment Dates following the Closing Date, the Class A Actual Overcollateralisation Percentage is determined as being lower than 28.85 per cent</t>
  </si>
  <si>
    <t>(d) VWFS ceases to be an Affiliate of the Parent, or any successor thereto;</t>
  </si>
  <si>
    <t>(e) the Seller fails to perform its obligations under clause 10 (Repurchase) or clause 11 (Payment for Non-existent Receivables) of the Receivables Purchase Agreement or clause 2 (Repurchase Obligation Upon Financing Contract Early Termination) of the Redelivery Repurchase Agreement provided that, in the case of the Seller's failure to perform its obligations under clause 2 (Repurchase Obligation Upon Financing Contract Early Termination) of the Redelivery Repurchase Agreement, such failure subsists for two consecutive Payment Dates following the Payment Date on which such Redelivery Purchased Receivables were required to be repurchased</t>
  </si>
  <si>
    <t>(f) the Issuer fails to enter into a replacement Swap Agreement within 30 calendar days following the termination of a Swap Agreement or the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Notes);</t>
  </si>
  <si>
    <t>(g) the Credit Enhancement Increase Condition is in effect; or</t>
  </si>
  <si>
    <t>(h) the occurrence of an Insolvency Event with respect to VWFS; or</t>
  </si>
  <si>
    <t>(i) the occurrence of a Foreclosure Event.</t>
  </si>
  <si>
    <t>Transaction Events III</t>
  </si>
  <si>
    <t>KROLL BOND RATING AGENCY UK LIMITED</t>
  </si>
  <si>
    <t>FITCH RATINGS LTD</t>
  </si>
  <si>
    <t>DBRS RATINGS LIMITED</t>
  </si>
  <si>
    <t>THE BANK OF NEW YORK MELLON (INTERNATIONAL) LIMITED</t>
  </si>
  <si>
    <t>Long Term</t>
  </si>
  <si>
    <t>Short Term</t>
  </si>
  <si>
    <t>Outlook</t>
  </si>
  <si>
    <r>
      <rPr>
        <sz val="10"/>
        <color theme="1"/>
        <rFont val="Courier New"/>
        <family val="3"/>
      </rPr>
      <t xml:space="preserve">    </t>
    </r>
    <r>
      <rPr>
        <sz val="9"/>
        <color rgb="FF000000"/>
        <rFont val="Arial"/>
        <family val="2"/>
      </rPr>
      <t>Current rating*</t>
    </r>
  </si>
  <si>
    <t xml:space="preserve">AA+       </t>
  </si>
  <si>
    <t xml:space="preserve">F1+       </t>
  </si>
  <si>
    <t>Stable</t>
  </si>
  <si>
    <t xml:space="preserve">AA(high)  </t>
  </si>
  <si>
    <t xml:space="preserve">R-1(high) </t>
  </si>
  <si>
    <r>
      <rPr>
        <sz val="10"/>
        <color theme="1"/>
        <rFont val="Courier New"/>
        <family val="3"/>
      </rPr>
      <t xml:space="preserve">    </t>
    </r>
    <r>
      <rPr>
        <sz val="9"/>
        <color rgb="FF000000"/>
        <rFont val="Arial"/>
        <family val="2"/>
      </rPr>
      <t>Minimum required rating</t>
    </r>
  </si>
  <si>
    <t xml:space="preserve">BBB-      </t>
  </si>
  <si>
    <t>-</t>
  </si>
  <si>
    <t xml:space="preserve">A         </t>
  </si>
  <si>
    <t xml:space="preserve">F1        </t>
  </si>
  <si>
    <t>(if no short term rating available, the higher long term rating is applicable)</t>
  </si>
  <si>
    <t>"Account Bank Required Rating" means ratings, solicited or unsolicited, of: 
(a) either (i) a long-term unsecured, unguaranteed and unsubordinated debt obligations rating of "A" from DBRS, or (ii) a DBRS Critical Obligations Rating of "A (high)" in respect of the relevant entity, or (iii) if a public rating from DBRS is not available, a DBRS Equivalent Rating with respect to the relevant entitys capacity for timely payment of financial commitments equal to a long-term rating for unsecured and unguaranteed debt of at least "A" from DBRS, and
(b) from Fitch (i) an issuer default or deposit long-term rating of at least "A" or (ii) an issuer default or deposit short-term rating of at least "F1", and                                             
(c) in the case of KBRA, (i) a long-term senior unsecured debt rating or credit assessment of at least BBB- by KBRA; or (ii) if the entity does not have a long-term senior debt rating or credit assessment by KBRA, such other ratings that are consistent with the then current rating methodology of KBRA as being the minimum ratings that are required to support the then rating of the Notes.</t>
  </si>
  <si>
    <t>Required rating:</t>
  </si>
  <si>
    <t>Fulfilled</t>
  </si>
  <si>
    <t>Royal Bank of Canada</t>
  </si>
  <si>
    <t xml:space="preserve">AA        </t>
  </si>
  <si>
    <r>
      <rPr>
        <sz val="10"/>
        <color theme="1"/>
        <rFont val="Courier New"/>
        <family val="3"/>
      </rPr>
      <t xml:space="preserve">    </t>
    </r>
    <r>
      <rPr>
        <sz val="9"/>
        <color rgb="FF000000"/>
        <rFont val="Arial"/>
        <family val="2"/>
      </rPr>
      <t>Minimum collateralised rating required</t>
    </r>
  </si>
  <si>
    <t>"Eligible Swap Counterparty" means any entity:  
(i) the long-term unsecured, unguaranteed and unsubordinated debt obligations or DBRS Critical Obligations Rating of which are rated by DBRS at least (i) "A" or (ii) "BBB" and which posts collateral in the amount and manner set forth in the Swap Agreement; or which obtains a guarantee from a person having long-term unsecured, unguaranteed and unsubordinated debt obligations of which are rated by DBRS at least (x) "A" or (y) "BBB" and, in the case of a rating required pursuant to (y), posts collateral in the amount and manner set forth in the Swap Agreement; or in each case, if the relevant entitys long-term unsecured, unguaranteed and unsubordinated debt obligations are not rated by DBRS or such entity does not have a DBRS Critical Obligations Rating, if applicable, such debt obligations have at least a DBRS Equivalent Rating corresponding to the ratings required pursuant to (i) or (ii) above, respectively; and
(ii) which, for so long as the Class A Notes or the Class B Notes are rated by KBRA (irrespective of whether they are rated by Fitch at such time), has the Fitch required ratings set out in paragraph (iii) below;
(iii)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 or obtains a guarantee from a person having the ratings set forth in (i) above.</t>
  </si>
  <si>
    <t>Parent Company</t>
  </si>
  <si>
    <t>VOLKSWAGEN AKTIENGESELLSCHAFT</t>
  </si>
  <si>
    <t xml:space="preserve">A-        </t>
  </si>
  <si>
    <t xml:space="preserve">BBB       </t>
  </si>
  <si>
    <t xml:space="preserve">F2        </t>
  </si>
  <si>
    <t>If the Volkswagen AG required rating falls below the above mentioned minimum rating (Level I) VWFSUK, as the servicer, shall determine and provide the monthly collateral part 1 / part 2 as an additional security.</t>
  </si>
  <si>
    <t xml:space="preserve">Servicer (Collateral Increase Event)
</t>
  </si>
  <si>
    <t>VWFS (UK) Ltd (Ratings refer to VWFS AG as the owner of VWFS (UK) Ltd)</t>
  </si>
  <si>
    <t>***</t>
  </si>
  <si>
    <t xml:space="preserve">BBB(high) </t>
  </si>
  <si>
    <t>If the VWFSUK required rating falls below the above mentioned minimum rating (Level I) VWFSUK, as the servicer, shall determine and provide the monthly collateral part 1 / part 2 as an additional security.</t>
  </si>
  <si>
    <t xml:space="preserve"> *Ratings last updated 05/2024</t>
  </si>
  <si>
    <t>Information regarding the notes I</t>
  </si>
  <si>
    <t>Rating at Initial Issue Date</t>
  </si>
  <si>
    <t>Class A Notes</t>
  </si>
  <si>
    <t>Series A 2023-1</t>
  </si>
  <si>
    <t>Class B Notes</t>
  </si>
  <si>
    <t>Series B 2023-1</t>
  </si>
  <si>
    <t>Fitch</t>
  </si>
  <si>
    <t>AAAsf</t>
  </si>
  <si>
    <t>AAsf</t>
  </si>
  <si>
    <t>DBRS</t>
  </si>
  <si>
    <t>KROLL BOND</t>
  </si>
  <si>
    <t>Current Rating</t>
  </si>
  <si>
    <r>
      <rPr>
        <sz val="9"/>
        <color rgb="FF000000"/>
        <rFont val="Segoe UI"/>
        <family val="2"/>
      </rPr>
      <t xml:space="preserve">KROLL BOND
</t>
    </r>
  </si>
  <si>
    <t>Information on Notes</t>
  </si>
  <si>
    <t>Apr-31</t>
  </si>
  <si>
    <t>Scheduled Clean-Up Call</t>
  </si>
  <si>
    <t>ISIN</t>
  </si>
  <si>
    <t>XS2673109042</t>
  </si>
  <si>
    <t>XS2673109125</t>
  </si>
  <si>
    <t>Common code</t>
  </si>
  <si>
    <t>267310904</t>
  </si>
  <si>
    <t>267310912</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</si>
  <si>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</si>
  <si>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</si>
  <si>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</si>
  <si>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</si>
  <si>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</si>
  <si>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</si>
  <si>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</si>
  <si>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</si>
  <si>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</si>
  <si>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</si>
  <si>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</si>
  <si>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28/05/2024 until 25/06/2024</t>
  </si>
  <si>
    <t>Days Accrued</t>
  </si>
  <si>
    <t>Index Rate</t>
  </si>
  <si>
    <t>Compounded Daily SONIA</t>
  </si>
  <si>
    <t>Base Interest Rate</t>
  </si>
  <si>
    <t>Day Count Convention</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</si>
  <si>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</si>
  <si>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</si>
  <si>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</si>
  <si>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</si>
  <si>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</si>
  <si>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</si>
  <si>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</si>
  <si>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</si>
  <si>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</si>
  <si>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</si>
  <si>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October 2023 Initial Issue Date</t>
  </si>
  <si>
    <t>Notes balance as of the beginning of the Monthly Period</t>
  </si>
  <si>
    <t>Additional Issue Amount</t>
  </si>
  <si>
    <t>Redemption Amount Due to Amortising Series / Early Termination</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</si>
  <si>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</si>
  <si>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</si>
  <si>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</si>
  <si>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</si>
  <si>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</si>
  <si>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</si>
  <si>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</si>
  <si>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Increase of Outstanding Notes</t>
  </si>
  <si>
    <t>Reduction of Outstanding Notes from Term Take Out / Early Termination</t>
  </si>
  <si>
    <t>Number of Notes as of the End of the Monthly Period</t>
  </si>
  <si>
    <t>Face Value per Note</t>
  </si>
  <si>
    <t>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</si>
  <si>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</si>
  <si>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</si>
  <si>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</si>
  <si>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</si>
  <si>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</si>
  <si>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</si>
  <si>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</si>
  <si>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</si>
  <si>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</si>
  <si>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31.1% / 33.1%</t>
  </si>
  <si>
    <t>20.3% / 22.3%</t>
  </si>
  <si>
    <t>Subordinated Loan</t>
  </si>
  <si>
    <t>Subordinated Loan  Balance</t>
  </si>
  <si>
    <t>Subordinated Loan Accrued Interest Balance</t>
  </si>
  <si>
    <t>Subordinated Loan Accrued Interest Compensation Balance</t>
  </si>
  <si>
    <t>Subordinated Loan Capital + Accrued Interest + Compensation</t>
  </si>
  <si>
    <t>Balance as of the October 2023 Initial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</si>
  <si>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</si>
  <si>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</si>
  <si>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</si>
  <si>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</si>
  <si>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</si>
  <si>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</si>
  <si>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Initial Cut-Off Date falling in September 2023</t>
  </si>
  <si>
    <t>Credit Enhancement Value</t>
  </si>
  <si>
    <r>
      <rPr>
        <sz val="9"/>
        <color rgb="FF000000"/>
        <rFont val="Arial"/>
        <family val="2"/>
      </rPr>
      <t xml:space="preserve">  </t>
    </r>
    <r>
      <rPr>
        <sz val="9"/>
        <color rgb="FF000000"/>
        <rFont val="Arial"/>
        <family val="2"/>
      </rPr>
      <t>Class B Notes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</si>
  <si>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</si>
  <si>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</si>
  <si>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</si>
  <si>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</si>
  <si>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</si>
  <si>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</si>
  <si>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</si>
  <si>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</si>
  <si>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</si>
  <si>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</si>
  <si>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Class A Notes</t>
  </si>
  <si>
    <t>Total Credit Enhancement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</si>
  <si>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</si>
  <si>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</si>
  <si>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</si>
  <si>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</si>
  <si>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</si>
  <si>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</si>
  <si>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</si>
  <si>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</si>
  <si>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Initial Cut-Off Date falling in September 2023</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</si>
  <si>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</si>
  <si>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</si>
  <si>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</si>
  <si>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</si>
  <si>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</si>
  <si>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</si>
  <si>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</si>
  <si>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</si>
  <si>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</si>
  <si>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</si>
  <si>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</si>
  <si>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 / Early Termination</t>
  </si>
  <si>
    <t>Payment to Cash Collateral Account due to tap-up / TTO / Early Termination</t>
  </si>
  <si>
    <t>Payment from Retained Profit Ledger</t>
  </si>
  <si>
    <t>Payment to Retained Profit Ledger</t>
  </si>
  <si>
    <t>Balance as of the end of the Monthly Period</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</si>
  <si>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</si>
  <si>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</si>
  <si>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</si>
  <si>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</si>
  <si>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</si>
  <si>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</si>
  <si>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</si>
  <si>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</si>
  <si>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</si>
  <si>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</si>
  <si>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</si>
  <si>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</si>
  <si>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</si>
  <si>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</si>
  <si>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</si>
  <si>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</si>
  <si>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Distribution Account and the Accumulation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</si>
  <si>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</si>
  <si>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22.2 of the Trust Agreement</t>
  </si>
  <si>
    <t>(d) (i) Net Swap Receipts under the Swap Agreement, (ii) where the Swap Agreement has been terminated, any Swap Termination Payments due by the Issuer to the departing Swap Counterparty have been paid (after returning any Excess Swap Collateral to the Swap Counterparty), and no replacement Swap Counterparty has been found, an amount equal to the lesser of (A) the funds standing to the credit of the Counterparty Downgrade Collateral Account received by the Issuer and (B) the Net Swap Receipts that would have been required to be paid under the terminated Swap Agreement had there been no termination of the Swap Agreement; and (iii) where the Swap Agreement has been terminated, amounts allocated in accordance with clause 20.08 of the Trust Agreement</t>
  </si>
  <si>
    <t>(e) the amounts standing to the credit of the Accumulation Account after the preceding Payment Date</t>
  </si>
  <si>
    <t>(f) any amounts provided for or converted into another currency which are not used and reconverted (if applicable) in accordance with clause 21.7 (Order of Priority) of the Trust Agreement</t>
  </si>
  <si>
    <t>(g) the Interest Compensation Shortfall Redemption Amount</t>
  </si>
  <si>
    <t>(h) the Interest Compensation Ledger Release Amount, provided that a Credit Enhancement Increase Condition is in effect</t>
  </si>
  <si>
    <t>(i) the Buffer Top-Up Amount</t>
  </si>
  <si>
    <t>(j) the Buffer Release Amount to be paid to VWFS, provided that no Credit Enhancement Increase Condition is in effect.</t>
  </si>
  <si>
    <t>Order of Priority</t>
  </si>
  <si>
    <t>Available Distribution Amount</t>
  </si>
  <si>
    <t>(a) amounts due and payable in respect of taxes (if any) by the Issuer</t>
  </si>
  <si>
    <t xml:space="preserve">(b) amounts (excluding any payments under the Trustee Claim) payable </t>
  </si>
  <si>
    <t>(c) to the Servicer, the Servicer Fee</t>
  </si>
  <si>
    <t>(d) of equal rank amounts payable (i) to the directors of the Issuer; (ii) to the Corporate Services Provider under the Corporate Services Agreement; (iii) to each Agent under the Agency Agreement; (iv) to the Account Bank and the Cash Administrator under the Account Agreement; (v) to the Rating Agencies the fees for the monitoring of the Issue; (vi) to the Joint Lead Managers under the Note Purchase Agreement; (vii) to the Data Protection Trustee under the Data Protection Trust Agreement; (viii) to the Issuer in respect of other administration costs and expenses of the Issuer, including, without limitation, any costs relating to the listing of the Notes on the official list of the Luxembourg Stock Exchange, any costs relating to any auditors fees, any tax filing fees and any annual return or exempt company status fees and any Administrator Recovery Incentive; and (ix) to the Issuer the Retained Profit Amount to be credited to the Retained Profit Ledger;</t>
  </si>
  <si>
    <t>(e) amounts payable by the Issuer to the (respective) Swap Counterparty in respect of any Net Swap Payments or any Swap Termination Payments under the Swap Agreement</t>
  </si>
  <si>
    <t>(f) amounts payable in respect of (a) interest accrued during the immediately preceding Interest Period on the Class A Notes plus (b) Interest Shortfalls (if any) on the Class A Notes</t>
  </si>
  <si>
    <t>(g) amounts payable in respect of (a) interest accrued during the immediately preceding Interest Period on the Class B Notes plus (b) Interest Shortfalls (if any) on the Class B Notes</t>
  </si>
  <si>
    <t>(h) to the Cash Collateral Account, until the General Cash Collateral Amount is equal to the Specified General Cash Collateral Account Balance</t>
  </si>
  <si>
    <t>(i) (1) the Class A Amortisation Amount and (2) an amount equal to the Class A Accumulation Amount</t>
  </si>
  <si>
    <t>(j) (1) the Class B Amortisation Amount and (2) an amount equal to the Class B Accumulation Amount</t>
  </si>
  <si>
    <t>(k) by the Issuer to the Swap Counterparty, any payments under the Swap Agreements other than those made under item fifth above</t>
  </si>
  <si>
    <t>(l) to the Subordinated Lender amounts payable in respect of accrued and unpaid interest on the Subordinated Loan (including, without limitation, overdue interest)</t>
  </si>
  <si>
    <t>(m) to the Subordinated Lender, principal amounts until the aggregate principal amount of the Subordinated Loan has been reduced to zero</t>
  </si>
  <si>
    <t>(n) to pay all remaining excess to VWFS by way of a final success fee</t>
  </si>
  <si>
    <t>Distribution of Cash Collateral Account Surplus</t>
  </si>
  <si>
    <t>(a) to the Subordinated Lender, amounts payable in respect of accrued and unpaid interest on the Subordinated Loan (including, without limitation, overdue interest)</t>
  </si>
  <si>
    <t>(b) to the Subordinated Lender, until the aggregate principal amount of the Subordinated Loan has been reduced to zero </t>
  </si>
  <si>
    <t>(c) to pay all remaining excess to VWFS by way of a final success fee</t>
  </si>
  <si>
    <t>Retention of net economic interest</t>
  </si>
  <si>
    <t>Retention amount at Initial Cut-Off Date falling in September 2023</t>
  </si>
  <si>
    <t>Type of asset</t>
  </si>
  <si>
    <t>Nominal Amount</t>
  </si>
  <si>
    <t>Percentage of Nominal Amount</t>
  </si>
  <si>
    <t xml:space="preserve">  Portfolio sold to SPV</t>
  </si>
  <si>
    <t>£490,279,836.00</t>
  </si>
  <si>
    <t xml:space="preserve">  Retention (Overcollateralisation)</t>
  </si>
  <si>
    <t>£20,278,784.96</t>
  </si>
  <si>
    <t xml:space="preserve">  Retention (Cash Collateral Amount)</t>
  </si>
  <si>
    <t>Retention amounts</t>
  </si>
  <si>
    <t>Percentage of Total Nominal Amount</t>
  </si>
  <si>
    <t xml:space="preserve">  Minimum retention</t>
  </si>
  <si>
    <t xml:space="preserve">  Actual retention</t>
  </si>
  <si>
    <t xml:space="preserve"> Retention amount at the end of Monthly Period</t>
  </si>
  <si>
    <t>£471,256,994.15</t>
  </si>
  <si>
    <t>In its capacity as originator and original lender, Volkswagen Financial Services UK Ltd complies with the retention requirements of a material net economic interest in accordance with Article 6 (3) (d) EU Securitisation Regulation and Article 6 (3) (d) of UK Securitisation Regulation and in each case the corresponding delegated regulation 625/2014.</t>
  </si>
  <si>
    <t>The latest end of month level of retention will be published on a monthly basis within the investor report.</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</si>
  <si>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</si>
  <si>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</si>
  <si>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</si>
  <si>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</si>
  <si>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</si>
  <si>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</si>
  <si>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</si>
  <si>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</si>
  <si>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</si>
  <si>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</si>
  <si>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</si>
  <si>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</si>
  <si>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</si>
  <si>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</si>
  <si>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</si>
  <si>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</si>
  <si>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End of term</t>
  </si>
  <si>
    <t>Early settlement</t>
  </si>
  <si>
    <t>Non-Conforming / Repurchased</t>
  </si>
  <si>
    <t>Total Portfolio as of Initial Cut-Off Date falling in September 2023</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</si>
  <si>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</si>
  <si>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</si>
  <si>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</si>
  <si>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</si>
  <si>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</si>
  <si>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</si>
  <si>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</si>
  <si>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</si>
  <si>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</si>
  <si>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</si>
  <si>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</si>
  <si>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Total portfolio as of current period</t>
  </si>
  <si>
    <t>Contract status development II</t>
  </si>
  <si>
    <t>Contract status development III</t>
  </si>
  <si>
    <t>Contract status as of the end of the current period</t>
  </si>
  <si>
    <t>Contract status as of the beginning of the period</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</si>
  <si>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</si>
  <si>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</si>
  <si>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</si>
  <si>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</si>
  <si>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</si>
  <si>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</si>
  <si>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</si>
  <si>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</si>
  <si>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</si>
  <si>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</si>
  <si>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</si>
  <si>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</si>
  <si>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</si>
  <si>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</si>
  <si>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</si>
  <si>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</si>
  <si>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</si>
  <si>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Asset In Stock</t>
  </si>
  <si>
    <t>Delinquencies &amp; Defaults II</t>
  </si>
  <si>
    <t>Delinquent Receivables, End of Term, Early Settlements &amp; Defaulted</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</si>
  <si>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</si>
  <si>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</si>
  <si>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</si>
  <si>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</si>
  <si>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</si>
  <si>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</si>
  <si>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</si>
  <si>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</si>
  <si>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</si>
  <si>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Total PCP</t>
  </si>
  <si>
    <t>Charged-Off Amounts</t>
  </si>
  <si>
    <t>Charged-Off Receivables</t>
  </si>
  <si>
    <t>Charged-Off Amount net of recoveries</t>
  </si>
  <si>
    <t>29/02/2024</t>
  </si>
  <si>
    <t>-0.00329%</t>
  </si>
  <si>
    <t>31/01/2024</t>
  </si>
  <si>
    <t>0.00010%</t>
  </si>
  <si>
    <t>31/12/2023</t>
  </si>
  <si>
    <t>-0.00074%</t>
  </si>
  <si>
    <t>30/11/2023</t>
  </si>
  <si>
    <t>0.00000%</t>
  </si>
  <si>
    <t>31/10/2023</t>
  </si>
  <si>
    <t>Cumulative</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</si>
  <si>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</si>
  <si>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</si>
  <si>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</si>
  <si>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</si>
  <si>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</si>
  <si>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</si>
  <si>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</si>
  <si>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</si>
  <si>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</si>
  <si>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</si>
  <si>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</si>
  <si>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</si>
  <si>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</si>
  <si>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</si>
  <si>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</si>
  <si>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</si>
  <si>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Total 1 - 20</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</si>
  <si>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</si>
  <si>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</si>
  <si>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</si>
  <si>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</si>
  <si>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</si>
  <si>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</si>
  <si>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</si>
  <si>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</si>
  <si>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</si>
  <si>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</si>
  <si>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</si>
  <si>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</si>
  <si>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</si>
  <si>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</si>
  <si>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</si>
  <si>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</si>
  <si>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</si>
  <si>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</si>
  <si>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</si>
  <si>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</si>
  <si>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</si>
  <si>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</si>
  <si>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</si>
  <si>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</si>
  <si>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</si>
  <si>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</si>
  <si>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</si>
  <si>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</si>
  <si>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</si>
  <si>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</si>
  <si>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</si>
  <si>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</si>
  <si>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</si>
  <si>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</si>
  <si>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</si>
  <si>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</si>
  <si>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</si>
  <si>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</si>
  <si>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</si>
  <si>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</si>
  <si>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</si>
  <si>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</si>
  <si>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</si>
  <si>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</si>
  <si>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</si>
  <si>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</si>
  <si>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</si>
  <si>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</si>
  <si>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</si>
  <si>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</si>
  <si>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</si>
  <si>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</si>
  <si>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</si>
  <si>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</si>
  <si>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</si>
  <si>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</si>
  <si>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</si>
  <si>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</si>
  <si>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</si>
  <si>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</si>
  <si>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</si>
  <si>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</si>
  <si>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</si>
  <si>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</si>
  <si>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</si>
  <si>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</si>
  <si>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</si>
  <si>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</si>
  <si>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</si>
  <si>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</si>
  <si>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</si>
  <si>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</si>
  <si>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</si>
  <si>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</si>
  <si>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</si>
  <si>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</si>
  <si>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</si>
  <si>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</si>
  <si>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</si>
  <si>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</si>
  <si>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</si>
  <si>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</si>
  <si>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</si>
  <si>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</si>
  <si>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</si>
  <si>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</si>
  <si>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</si>
  <si>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</si>
  <si>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</si>
  <si>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</si>
  <si>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</si>
  <si>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</si>
  <si>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</si>
  <si>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</si>
  <si>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</si>
  <si>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</si>
  <si>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</si>
  <si>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</si>
  <si>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</si>
  <si>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</si>
  <si>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</si>
  <si>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</si>
  <si>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</si>
  <si>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</si>
  <si>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</si>
  <si>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</si>
  <si>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</si>
  <si>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</si>
  <si>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</si>
  <si>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</si>
  <si>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TT</t>
  </si>
  <si>
    <t>Sub-Total Audi</t>
  </si>
  <si>
    <t>BENTAYGA</t>
  </si>
  <si>
    <t>CONTINENTAL GT</t>
  </si>
  <si>
    <t>CONTINENTAL GTC</t>
  </si>
  <si>
    <t>FLYING SPUR</t>
  </si>
  <si>
    <t>Sub-Total Bentley</t>
  </si>
  <si>
    <t>ATECA</t>
  </si>
  <si>
    <t>BORN</t>
  </si>
  <si>
    <t>FORMENTOR</t>
  </si>
  <si>
    <t>LEON</t>
  </si>
  <si>
    <t>Sub-Total Cupra</t>
  </si>
  <si>
    <t>AVENTADOR</t>
  </si>
  <si>
    <t>HURACAN</t>
  </si>
  <si>
    <t>URUS</t>
  </si>
  <si>
    <t>Sub-Total Lamborghini</t>
  </si>
  <si>
    <t>Sub-Total Other brands</t>
  </si>
  <si>
    <t>911</t>
  </si>
  <si>
    <t>BOXSTER</t>
  </si>
  <si>
    <t>CAYENNE</t>
  </si>
  <si>
    <t>CAYMAN</t>
  </si>
  <si>
    <t>MACAN</t>
  </si>
  <si>
    <t>PANAMERA</t>
  </si>
  <si>
    <t>TAYCAN</t>
  </si>
  <si>
    <t>Sub-Total Porsche</t>
  </si>
  <si>
    <t>ALHAMBRA</t>
  </si>
  <si>
    <t>ALTEA XL</t>
  </si>
  <si>
    <t>ARONA</t>
  </si>
  <si>
    <t>CUPRA ATECA</t>
  </si>
  <si>
    <t>CUPRA LEON</t>
  </si>
  <si>
    <t>IBIZA</t>
  </si>
  <si>
    <t>MII</t>
  </si>
  <si>
    <t>TARRACO</t>
  </si>
  <si>
    <t>TOLEDO</t>
  </si>
  <si>
    <t>Sub-Total Seat</t>
  </si>
  <si>
    <t>CITIGO</t>
  </si>
  <si>
    <t>ENYAQ</t>
  </si>
  <si>
    <t>FABIA</t>
  </si>
  <si>
    <t>KAMIQ</t>
  </si>
  <si>
    <t>KAROQ</t>
  </si>
  <si>
    <t>KODIAQ</t>
  </si>
  <si>
    <t>OCTAVIA</t>
  </si>
  <si>
    <t>RAPID</t>
  </si>
  <si>
    <t>RAPID SPACEBACK</t>
  </si>
  <si>
    <t>SCALA</t>
  </si>
  <si>
    <t>SUPERB</t>
  </si>
  <si>
    <t>YETI</t>
  </si>
  <si>
    <t>YETI OUTDOOR</t>
  </si>
  <si>
    <t>Sub-Total Skoda</t>
  </si>
  <si>
    <t>AMAROK</t>
  </si>
  <si>
    <t>ARTEON</t>
  </si>
  <si>
    <t>BEETLE</t>
  </si>
  <si>
    <t>CADDY</t>
  </si>
  <si>
    <t>CADDY CALIFORNIA</t>
  </si>
  <si>
    <t>CADDY CALIFORNIA MAXI</t>
  </si>
  <si>
    <t>CADDY MAXI</t>
  </si>
  <si>
    <t>CADDY MAXI C20</t>
  </si>
  <si>
    <t>California</t>
  </si>
  <si>
    <t>Caravelle</t>
  </si>
  <si>
    <t>CRAFTER</t>
  </si>
  <si>
    <t>GOLF</t>
  </si>
  <si>
    <t>GOLF SV</t>
  </si>
  <si>
    <t>GRAND CALIFORNIA</t>
  </si>
  <si>
    <t>ID. BUZZ</t>
  </si>
  <si>
    <t>ID.3</t>
  </si>
  <si>
    <t>ID.4</t>
  </si>
  <si>
    <t>ID.5</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</si>
  <si>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</si>
  <si>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</si>
  <si>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</si>
  <si>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</si>
  <si>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</si>
  <si>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</si>
  <si>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</si>
  <si>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</si>
  <si>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</si>
  <si>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</si>
  <si>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</si>
  <si>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</si>
  <si>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</si>
  <si>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</si>
  <si>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</si>
  <si>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</si>
  <si>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</si>
  <si>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</si>
  <si>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</si>
  <si>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</si>
  <si>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</si>
  <si>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</si>
  <si>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</si>
  <si>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</si>
  <si>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</si>
  <si>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</si>
  <si>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</si>
  <si>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</si>
  <si>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</si>
  <si>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</si>
  <si>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</si>
  <si>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</si>
  <si>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</si>
  <si>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</si>
  <si>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</si>
  <si>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</si>
  <si>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</si>
  <si>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</si>
  <si>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</si>
  <si>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</si>
  <si>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</si>
  <si>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</si>
  <si>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</si>
  <si>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</si>
  <si>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</si>
  <si>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</si>
  <si>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</si>
  <si>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</si>
  <si>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</si>
  <si>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</si>
  <si>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</si>
  <si>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</si>
  <si>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</si>
  <si>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</si>
  <si>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</si>
  <si>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</si>
  <si>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</si>
  <si>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</si>
  <si>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</si>
  <si>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</si>
  <si>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</si>
  <si>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</si>
  <si>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</si>
  <si>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</si>
  <si>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</si>
  <si>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</si>
  <si>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</si>
  <si>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</si>
  <si>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</si>
  <si>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</si>
  <si>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</si>
  <si>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</si>
  <si>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</si>
  <si>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</si>
  <si>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</si>
  <si>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</si>
  <si>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</si>
  <si>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</si>
  <si>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</si>
  <si>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</si>
  <si>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PCP Return Disposals</t>
  </si>
  <si>
    <t>PCP Return Recoveries</t>
  </si>
  <si>
    <t>PCP Return (Profit) / Losses</t>
  </si>
  <si>
    <t>PCP Return Monthly Recovery Rate</t>
  </si>
  <si>
    <t>PCP Return Cumulative Recovery Rate</t>
  </si>
  <si>
    <t>Voluntary Termination Disposals</t>
  </si>
  <si>
    <t>Voluntary Termination Recoveries</t>
  </si>
  <si>
    <t>Voluntary Termination (Profit) / Losses</t>
  </si>
  <si>
    <t>Voluntary Termination Monthly Recovery Rate</t>
  </si>
  <si>
    <t>Voluntary Termination Cumulative Recovery Rate</t>
  </si>
  <si>
    <t>Hostile Termination Disposals</t>
  </si>
  <si>
    <t>Hostile Termination Recoveries</t>
  </si>
  <si>
    <t>Hostile Termination (Profit) / Losses</t>
  </si>
  <si>
    <t>Hostile Termination Monthly Recovery Rate</t>
  </si>
  <si>
    <t>Hostile Termination Cumulative Recovery Rate</t>
  </si>
  <si>
    <t>Total Loss on Disposal of Assets</t>
  </si>
  <si>
    <t>Net Write-Off</t>
  </si>
  <si>
    <t>Gross Exposures</t>
  </si>
  <si>
    <t>Recoveries</t>
  </si>
  <si>
    <t>Total Charged-Off Amounts in the Monthly Period</t>
  </si>
  <si>
    <t>(0.00587%)</t>
  </si>
  <si>
    <t>(0.00015%)</t>
  </si>
  <si>
    <t>NET LOSS AVG CUM</t>
  </si>
  <si>
    <t>(0.00822%)</t>
  </si>
  <si>
    <t>(0.00815%)</t>
  </si>
  <si>
    <t>(0.00673%)</t>
  </si>
  <si>
    <t>Terminated Receivable / Defaulted Receivable</t>
  </si>
  <si>
    <t>Late Delinquent Receivable (more than 180 days overdue)</t>
  </si>
  <si>
    <t>0.01871%</t>
  </si>
  <si>
    <t>Pool Performance Event Data</t>
  </si>
  <si>
    <t>Aggregated Discounted Balance at the start of the Monthly Period</t>
  </si>
  <si>
    <t>Early Settlements</t>
  </si>
  <si>
    <t>HP</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</si>
  <si>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</si>
  <si>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</si>
  <si>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</si>
  <si>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</si>
  <si>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</si>
  <si>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</si>
  <si>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</si>
  <si>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</si>
  <si>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</si>
  <si>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</si>
  <si>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</si>
  <si>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</si>
  <si>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PCP Vehicles as a percentage of Aggregate Discounted Receivables Balance</t>
  </si>
  <si>
    <t>Regulatory Information</t>
  </si>
  <si>
    <t>For information relating to bank of England Eligibility, please see the VWFS AG website</t>
  </si>
  <si>
    <t>At 20% CPR (with clean up call option)</t>
  </si>
  <si>
    <t>Actual note balance</t>
  </si>
  <si>
    <t>Forecasted note balance</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</si>
  <si>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</si>
  <si>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</si>
  <si>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</si>
  <si>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</si>
  <si>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</si>
  <si>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</si>
  <si>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</si>
  <si>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</si>
  <si>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</si>
  <si>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</si>
  <si>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</si>
  <si>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</si>
  <si>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</si>
  <si>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</si>
  <si>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</si>
  <si>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</si>
  <si>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</si>
  <si>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</si>
  <si>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</si>
  <si>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</si>
  <si>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</si>
  <si>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</si>
  <si>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</si>
  <si>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</si>
  <si>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</si>
  <si>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</si>
  <si>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</si>
  <si>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</si>
  <si>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</si>
  <si>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</si>
  <si>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</si>
  <si>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</si>
  <si>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</si>
  <si>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</si>
  <si>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</si>
  <si>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</si>
  <si>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</si>
  <si>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</si>
  <si>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</si>
  <si>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</si>
  <si>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</si>
  <si>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</si>
  <si>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</si>
  <si>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</si>
  <si>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</si>
  <si>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</si>
  <si>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</si>
  <si>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</si>
  <si>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Reporting Period</t>
  </si>
  <si>
    <t>Scheduled Principal</t>
  </si>
  <si>
    <t>Scheduled Interest</t>
  </si>
  <si>
    <t>Receivable</t>
  </si>
  <si>
    <t>Aggregate Discounted Receivables Balance reduction</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</si>
  <si>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</si>
  <si>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</si>
  <si>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</si>
  <si>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</si>
  <si>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</si>
  <si>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</si>
  <si>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</si>
  <si>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</si>
  <si>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</si>
  <si>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</si>
  <si>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</si>
  <si>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</si>
  <si>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</si>
  <si>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</si>
  <si>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</si>
  <si>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</si>
  <si>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</si>
  <si>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</si>
  <si>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</si>
  <si>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</si>
  <si>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</si>
  <si>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</si>
  <si>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</si>
  <si>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</si>
  <si>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</si>
  <si>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</si>
  <si>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</si>
  <si>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</si>
  <si>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</si>
  <si>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</si>
  <si>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</si>
  <si>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</si>
  <si>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</si>
  <si>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</si>
  <si>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</si>
  <si>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</si>
  <si>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</si>
  <si>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</si>
  <si>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</si>
  <si>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</si>
  <si>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</si>
  <si>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</si>
  <si>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</si>
  <si>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</si>
  <si>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</si>
  <si>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</si>
  <si>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</si>
  <si>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</si>
  <si>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</si>
  <si>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</si>
  <si>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</si>
  <si>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</si>
  <si>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</si>
  <si>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</si>
  <si>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</si>
  <si>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</si>
  <si>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02.2029</t>
  </si>
  <si>
    <r>
      <t>DBRS Ratings Limited</t>
    </r>
    <r>
      <rPr>
        <sz val="11"/>
        <color rgb="FF000000"/>
        <rFont val="Arial"/>
        <family val="2"/>
      </rPr>
      <t xml:space="preserve">
1 Oliver's Yard
55-71 City Road
London 
EC1Y 1HQ</t>
    </r>
  </si>
  <si>
    <r>
      <rPr>
        <sz val="10"/>
        <color theme="1"/>
        <rFont val="Courier New"/>
        <family val="3"/>
      </rPr>
      <t xml:space="preserve">    </t>
    </r>
    <r>
      <rPr>
        <sz val="9"/>
        <color rgb="FF000000"/>
        <rFont val="Arial"/>
        <family val="2"/>
      </rPr>
      <t>Current rating (DBRS***)</t>
    </r>
  </si>
  <si>
    <t>**KBRA minimum collateralised rating required based on Fitch ratings</t>
  </si>
  <si>
    <t>***Confidential rating monitored internally</t>
  </si>
  <si>
    <r>
      <t>BNP Paribas</t>
    </r>
    <r>
      <rPr>
        <sz val="11"/>
        <color rgb="FF000000"/>
        <rFont val="Arial"/>
        <family val="2"/>
      </rPr>
      <t xml:space="preserve">
16 boulevard des Italiens
Paris 
75009
France</t>
    </r>
  </si>
  <si>
    <t>(ii)  if the Weighted Average Seasoning is between 12 months (exclusive) and 22 months (inclusive)</t>
  </si>
  <si>
    <t>(iii)  if the Weighted Average Seasoning is between 22 months (exclusive) and 34 months (inclusive)</t>
  </si>
  <si>
    <t>(iv)  if the Weighted Average Seasoning is greater than 34 months</t>
  </si>
  <si>
    <t>AAA (sf)</t>
  </si>
  <si>
    <t>A (high)(sf)</t>
  </si>
  <si>
    <t>AA- (sf)</t>
  </si>
  <si>
    <r>
      <t>FITCH RATINGS LTD</t>
    </r>
    <r>
      <rPr>
        <sz val="11"/>
        <color rgb="FF000000"/>
        <rFont val="Arial"/>
        <family val="2"/>
      </rPr>
      <t xml:space="preserve">
30 North Colonnade
London 
E14 5GN</t>
    </r>
  </si>
  <si>
    <r>
      <rPr>
        <sz val="9"/>
        <color theme="1"/>
        <rFont val="Arial"/>
        <family val="2"/>
      </rPr>
      <t xml:space="preserve">    </t>
    </r>
    <r>
      <rPr>
        <sz val="9"/>
        <color rgb="FF000000"/>
        <rFont val="Arial"/>
        <family val="2"/>
      </rPr>
      <t>Current rating*</t>
    </r>
    <r>
      <rPr>
        <sz val="9"/>
        <rFont val="Arial"/>
        <family val="2"/>
      </rPr>
      <t xml:space="preserve"> (KBRA ratings**)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</si>
</sst>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quot;-&quot;"/>
    <numFmt numFmtId="176" formatCode="[$-10409]#,##0.00;\-#,##0.00"/>
    <numFmt numFmtId="177" formatCode="[$-10409]&quot;£&quot;#,##0.00;\-&quot;£&quot;#,##0.00;&quot;-&quot;"/>
    <numFmt numFmtId="178" formatCode="[$-10409]#,##0.00%"/>
    <numFmt numFmtId="179" formatCode="[$-10409]dd/mm/yyyy"/>
    <numFmt numFmtId="180" formatCode="[$-10409]0.000%"/>
    <numFmt numFmtId="181" formatCode="[$-10409]0%"/>
  </numFmts>
  <fonts count="34" x14ac:knownFonts="1">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8"/>
      <color rgb="FF000000"/>
      <name val="Arial"/>
      <family val="2"/>
    </font>
    <font>
      <sz val="10"/>
      <name val="Courier New"/>
      <family val="3"/>
    </font>
    <font>
      <sz val="7"/>
      <color rgb="FF000000"/>
      <name val="Arial"/>
      <family val="2"/>
    </font>
    <font>
      <b/>
      <sz val="8"/>
      <color rgb="FF000000"/>
      <name val="Arial"/>
      <family val="2"/>
    </font>
    <font>
      <sz val="9"/>
      <color rgb="FF000000"/>
      <name val="Segoe UI"/>
      <family val="2"/>
    </font>
    <font>
      <sz val="9"/>
      <color rgb="FFFF0000"/>
      <name val="Arial"/>
      <family val="2"/>
    </font>
    <font>
      <b/>
      <sz val="9"/>
      <color rgb="FFFF0000"/>
      <name val="Arial"/>
      <family val="2"/>
    </font>
    <font>
      <sz val="9"/>
      <color rgb="FFFFFFFF"/>
      <name val="Arial"/>
      <family val="2"/>
    </font>
    <font>
      <sz val="9"/>
      <color rgb="FFC0C0C0"/>
      <name val="Arial"/>
      <family val="2"/>
    </font>
    <font>
      <b/>
      <sz val="9"/>
      <color rgb="FFC0C0C0"/>
      <name val="Arial"/>
      <family val="2"/>
    </font>
    <font>
      <b/>
      <i/>
      <sz val="10"/>
      <color rgb="FF000000"/>
      <name val="Arial"/>
      <family val="2"/>
    </font>
    <font>
      <u/>
      <sz val="9"/>
      <color rgb="FF000000"/>
      <name val="Arial"/>
      <family val="2"/>
    </font>
    <font>
      <i/>
      <sz val="9"/>
      <color rgb="FF000000"/>
      <name val="Arial"/>
      <family val="2"/>
    </font>
    <font>
      <b/>
      <i/>
      <sz val="9"/>
      <color rgb="FF000000"/>
      <name val="Arial"/>
      <family val="2"/>
    </font>
    <font>
      <sz val="11"/>
      <color rgb="FF0000FF"/>
      <name val="Arial"/>
      <family val="2"/>
    </font>
    <font>
      <sz val="10"/>
      <color theme="1"/>
      <name val="Courier New"/>
      <family val="3"/>
    </font>
    <font>
      <sz val="11"/>
      <color rgb="FF000000"/>
      <name val="Calibri"/>
      <family val="2"/>
      <scheme val="minor"/>
    </font>
    <font>
      <sz val="9"/>
      <name val="Arial"/>
      <family val="2"/>
    </font>
    <font>
      <sz val="9"/>
      <color theme="1"/>
      <name val="Arial"/>
      <family val="2"/>
    </font>
  </fonts>
  <fills count="8">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s>
  <borders count="52">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style="thin">
        <color rgb="FFFFFFFF"/>
      </left>
      <right style="thin">
        <color rgb="FFFFFFFF"/>
      </right>
      <top/>
      <bottom style="thin">
        <color rgb="FFFFFFFF"/>
      </bottom>
      <diagonal/>
    </border>
  </borders>
  <cellStyleXfs count="2">
    <xf numFmtId="0" fontId="0" fillId="0" borderId="0"/>
    <xf numFmtId="43" fontId="31" fillId="0" borderId="0" applyFont="0" applyFill="0" applyBorder="0" applyAlignment="0" applyProtection="0"/>
  </cellStyleXfs>
  <cellXfs count="615">
    <xf numFmtId="0" fontId="1" fillId="0" borderId="0" xfId="0" applyFont="1"/>
    <xf numFmtId="0" fontId="2" fillId="2" borderId="0" xfId="0" applyFont="1" applyFill="1" applyAlignment="1">
      <alignment horizontal="right" vertical="top" wrapText="1" readingOrder="1"/>
    </xf>
    <xf numFmtId="0" fontId="3" fillId="0" borderId="0" xfId="0" applyFont="1" applyAlignment="1">
      <alignment vertical="top" wrapText="1" readingOrder="1"/>
    </xf>
    <xf numFmtId="0" fontId="4" fillId="0" borderId="0" xfId="0" applyFont="1" applyAlignment="1">
      <alignment vertical="top" wrapText="1" readingOrder="1"/>
    </xf>
    <xf numFmtId="0" fontId="5" fillId="0" borderId="0" xfId="0" applyFont="1" applyAlignment="1">
      <alignment vertical="top" wrapText="1" readingOrder="1"/>
    </xf>
    <xf numFmtId="0" fontId="7" fillId="0" borderId="0" xfId="0" applyFont="1" applyAlignment="1">
      <alignment vertical="top" wrapText="1" readingOrder="1"/>
    </xf>
    <xf numFmtId="0" fontId="8" fillId="0" borderId="0" xfId="0" applyFont="1" applyAlignment="1">
      <alignment vertical="top" wrapText="1" readingOrder="1"/>
    </xf>
    <xf numFmtId="0" fontId="7" fillId="0" borderId="1" xfId="0" applyFont="1" applyBorder="1" applyAlignment="1">
      <alignment vertical="center" wrapText="1" readingOrder="1"/>
    </xf>
    <xf numFmtId="0" fontId="9" fillId="2" borderId="1" xfId="0" applyFont="1" applyFill="1" applyBorder="1" applyAlignment="1">
      <alignment horizontal="center" wrapText="1" readingOrder="1"/>
    </xf>
    <xf numFmtId="0" fontId="8" fillId="3" borderId="1" xfId="0" applyFont="1" applyFill="1" applyBorder="1" applyAlignment="1">
      <alignment horizontal="center" wrapText="1" readingOrder="1"/>
    </xf>
    <xf numFmtId="0" fontId="8" fillId="0" borderId="1" xfId="0" applyFont="1" applyBorder="1" applyAlignment="1">
      <alignment horizontal="center" wrapText="1" readingOrder="1"/>
    </xf>
    <xf numFmtId="0" fontId="3" fillId="0" borderId="4" xfId="0" applyFont="1" applyBorder="1" applyAlignment="1">
      <alignment vertical="top" wrapText="1" readingOrder="1"/>
    </xf>
    <xf numFmtId="0" fontId="11" fillId="2" borderId="4" xfId="0" applyFont="1" applyFill="1" applyBorder="1" applyAlignment="1">
      <alignment horizontal="center" vertical="center" wrapText="1" readingOrder="1"/>
    </xf>
    <xf numFmtId="0" fontId="3" fillId="3" borderId="4" xfId="0" applyFont="1" applyFill="1" applyBorder="1" applyAlignment="1">
      <alignment vertical="top" wrapText="1" readingOrder="1"/>
    </xf>
    <xf numFmtId="0" fontId="3" fillId="4" borderId="4" xfId="0" applyFont="1" applyFill="1" applyBorder="1" applyAlignment="1">
      <alignment vertical="top" wrapText="1" readingOrder="1"/>
    </xf>
    <xf numFmtId="0" fontId="11" fillId="2" borderId="4" xfId="0" applyFont="1" applyFill="1" applyBorder="1" applyAlignment="1">
      <alignment vertical="top" wrapText="1" readingOrder="1"/>
    </xf>
    <xf numFmtId="0" fontId="12" fillId="0" borderId="0" xfId="0" applyFont="1" applyAlignment="1">
      <alignment vertical="top" wrapText="1" readingOrder="1"/>
    </xf>
    <xf numFmtId="0" fontId="12" fillId="0" borderId="0" xfId="0" applyFont="1" applyAlignment="1">
      <alignment horizontal="right" vertical="top" wrapText="1" readingOrder="1"/>
    </xf>
    <xf numFmtId="0" fontId="4" fillId="4" borderId="0" xfId="0" applyFont="1" applyFill="1" applyAlignment="1">
      <alignment vertical="top" wrapText="1" readingOrder="1"/>
    </xf>
    <xf numFmtId="0" fontId="13" fillId="4" borderId="0" xfId="0" applyFont="1" applyFill="1" applyAlignment="1">
      <alignment vertical="top" wrapText="1" readingOrder="1"/>
    </xf>
    <xf numFmtId="0" fontId="7" fillId="4" borderId="0" xfId="0" applyFont="1" applyFill="1" applyAlignment="1">
      <alignment vertical="top" wrapText="1" readingOrder="1"/>
    </xf>
    <xf numFmtId="0" fontId="6" fillId="4" borderId="0" xfId="0" applyFont="1" applyFill="1" applyAlignment="1">
      <alignment vertical="top" wrapText="1" readingOrder="1"/>
    </xf>
    <xf numFmtId="0" fontId="6" fillId="3" borderId="0" xfId="0" applyFont="1" applyFill="1" applyAlignment="1">
      <alignment vertical="top" wrapText="1" readingOrder="1"/>
    </xf>
    <xf numFmtId="0" fontId="4" fillId="3" borderId="0" xfId="0" applyFont="1" applyFill="1" applyAlignment="1">
      <alignment vertical="top" wrapText="1" readingOrder="1"/>
    </xf>
    <xf numFmtId="0" fontId="13" fillId="3" borderId="0" xfId="0" applyFont="1" applyFill="1" applyAlignment="1">
      <alignment vertical="top" wrapText="1" readingOrder="1"/>
    </xf>
    <xf numFmtId="0" fontId="14" fillId="3" borderId="0" xfId="0" applyFont="1" applyFill="1" applyAlignment="1">
      <alignment vertical="top" wrapText="1" readingOrder="1"/>
    </xf>
    <xf numFmtId="0" fontId="7" fillId="3" borderId="0" xfId="0" applyFont="1" applyFill="1" applyAlignment="1">
      <alignment vertical="top" wrapText="1" readingOrder="1"/>
    </xf>
    <xf numFmtId="0" fontId="14" fillId="0" borderId="0" xfId="0" applyFont="1" applyAlignment="1">
      <alignment vertical="top" wrapText="1" readingOrder="1"/>
    </xf>
    <xf numFmtId="0" fontId="3" fillId="0" borderId="0" xfId="0" applyFont="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Font="1" applyBorder="1" applyAlignment="1">
      <alignment vertical="top" wrapText="1" readingOrder="1"/>
    </xf>
    <xf numFmtId="166" fontId="12" fillId="0" borderId="5" xfId="0" applyNumberFormat="1" applyFont="1" applyBorder="1" applyAlignment="1">
      <alignment horizontal="right" vertical="top" wrapText="1" readingOrder="1"/>
    </xf>
    <xf numFmtId="0" fontId="12" fillId="3" borderId="5" xfId="0" applyFont="1" applyFill="1" applyBorder="1" applyAlignment="1">
      <alignment horizontal="right" vertical="top" wrapText="1" readingOrder="1"/>
    </xf>
    <xf numFmtId="0" fontId="8" fillId="0" borderId="5" xfId="0" applyFont="1" applyBorder="1" applyAlignment="1">
      <alignment vertical="top" wrapText="1" readingOrder="1"/>
    </xf>
    <xf numFmtId="0" fontId="14" fillId="0" borderId="5" xfId="0" applyFont="1" applyBorder="1" applyAlignment="1">
      <alignment vertical="top" wrapText="1" readingOrder="1"/>
    </xf>
    <xf numFmtId="0" fontId="11" fillId="2" borderId="5" xfId="0" applyFont="1" applyFill="1" applyBorder="1" applyAlignment="1">
      <alignment horizontal="center" vertical="center" wrapText="1" readingOrder="1"/>
    </xf>
    <xf numFmtId="0" fontId="3" fillId="3" borderId="0" xfId="0" applyFont="1" applyFill="1" applyAlignment="1">
      <alignment vertical="top" wrapText="1" readingOrder="1"/>
    </xf>
    <xf numFmtId="167" fontId="3" fillId="3" borderId="0" xfId="0" applyNumberFormat="1" applyFont="1" applyFill="1" applyAlignment="1">
      <alignment horizontal="right" vertical="top" wrapText="1" readingOrder="1"/>
    </xf>
    <xf numFmtId="165" fontId="3" fillId="3" borderId="0" xfId="0" applyNumberFormat="1" applyFont="1" applyFill="1" applyAlignment="1">
      <alignment horizontal="right" vertical="top" wrapText="1" readingOrder="1"/>
    </xf>
    <xf numFmtId="166" fontId="3" fillId="3" borderId="0" xfId="0" applyNumberFormat="1" applyFont="1" applyFill="1" applyAlignment="1">
      <alignment horizontal="right" vertical="top" wrapText="1" readingOrder="1"/>
    </xf>
    <xf numFmtId="167" fontId="3" fillId="0" borderId="0" xfId="0" applyNumberFormat="1" applyFont="1" applyAlignment="1">
      <alignment horizontal="right" vertical="top" wrapText="1" readingOrder="1"/>
    </xf>
    <xf numFmtId="165" fontId="3" fillId="0" borderId="0" xfId="0" applyNumberFormat="1" applyFont="1" applyAlignment="1">
      <alignment horizontal="right" vertical="top" wrapText="1" readingOrder="1"/>
    </xf>
    <xf numFmtId="166" fontId="3" fillId="0" borderId="0" xfId="0" applyNumberFormat="1" applyFont="1" applyAlignment="1">
      <alignment horizontal="right" vertical="top" wrapText="1" readingOrder="1"/>
    </xf>
    <xf numFmtId="0" fontId="12" fillId="3" borderId="0" xfId="0" applyFont="1" applyFill="1" applyAlignment="1">
      <alignment vertical="top" wrapText="1" readingOrder="1"/>
    </xf>
    <xf numFmtId="167" fontId="12" fillId="3" borderId="0" xfId="0" applyNumberFormat="1" applyFont="1" applyFill="1" applyAlignment="1">
      <alignment horizontal="right" vertical="top" wrapText="1" readingOrder="1"/>
    </xf>
    <xf numFmtId="165" fontId="12" fillId="3" borderId="0" xfId="0" applyNumberFormat="1" applyFont="1" applyFill="1" applyAlignment="1">
      <alignment horizontal="right" vertical="top" wrapText="1" readingOrder="1"/>
    </xf>
    <xf numFmtId="166" fontId="12" fillId="3" borderId="0" xfId="0" applyNumberFormat="1" applyFont="1" applyFill="1" applyAlignment="1">
      <alignment horizontal="right" vertical="top" wrapText="1" readingOrder="1"/>
    </xf>
    <xf numFmtId="0" fontId="15" fillId="0" borderId="0" xfId="0" applyFont="1" applyAlignment="1">
      <alignment vertical="top" wrapText="1" readingOrder="1"/>
    </xf>
    <xf numFmtId="164" fontId="3" fillId="0" borderId="5" xfId="0" applyNumberFormat="1" applyFont="1" applyBorder="1" applyAlignment="1">
      <alignment horizontal="right" vertical="top" wrapText="1" readingOrder="1"/>
    </xf>
    <xf numFmtId="165" fontId="3" fillId="0" borderId="5" xfId="0" applyNumberFormat="1" applyFont="1" applyBorder="1" applyAlignment="1">
      <alignment horizontal="right" vertical="top" wrapText="1" readingOrder="1"/>
    </xf>
    <xf numFmtId="166" fontId="3" fillId="0" borderId="5" xfId="0" applyNumberFormat="1" applyFont="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0" fontId="12" fillId="3" borderId="5" xfId="0" applyFont="1" applyFill="1" applyBorder="1" applyAlignment="1">
      <alignment vertical="top" wrapText="1" readingOrder="1"/>
    </xf>
    <xf numFmtId="164"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7" fontId="3" fillId="0" borderId="5" xfId="0" applyNumberFormat="1" applyFont="1" applyBorder="1" applyAlignment="1">
      <alignment horizontal="right" vertical="top" wrapText="1" readingOrder="1"/>
    </xf>
    <xf numFmtId="167" fontId="12" fillId="3" borderId="5" xfId="0" applyNumberFormat="1" applyFont="1" applyFill="1" applyBorder="1" applyAlignment="1">
      <alignment horizontal="right" vertical="top" wrapText="1" readingOrder="1"/>
    </xf>
    <xf numFmtId="0" fontId="12" fillId="0" borderId="5" xfId="0" applyFont="1" applyBorder="1" applyAlignment="1">
      <alignment vertical="top" wrapText="1" readingOrder="1"/>
    </xf>
    <xf numFmtId="0" fontId="11" fillId="2" borderId="5" xfId="0"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Font="1" applyFill="1" applyBorder="1" applyAlignment="1">
      <alignment horizontal="left" vertical="top" wrapText="1" readingOrder="1"/>
    </xf>
    <xf numFmtId="0" fontId="3" fillId="3" borderId="5" xfId="0" applyFont="1" applyFill="1" applyBorder="1" applyAlignment="1">
      <alignment horizontal="center" vertical="top" wrapText="1" readingOrder="1"/>
    </xf>
    <xf numFmtId="0" fontId="3" fillId="4" borderId="5" xfId="0" applyFont="1" applyFill="1" applyBorder="1" applyAlignment="1">
      <alignment horizontal="left" vertical="top" wrapText="1" readingOrder="1"/>
    </xf>
    <xf numFmtId="0" fontId="3" fillId="4" borderId="5" xfId="0"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0" borderId="5" xfId="0" applyFont="1" applyBorder="1" applyAlignment="1">
      <alignment horizontal="right" vertical="top" wrapText="1" readingOrder="1"/>
    </xf>
    <xf numFmtId="0" fontId="11" fillId="2" borderId="0" xfId="0" applyFont="1" applyFill="1" applyAlignment="1">
      <alignment horizontal="left" vertical="center" wrapText="1" readingOrder="1"/>
    </xf>
    <xf numFmtId="0" fontId="12" fillId="5" borderId="0" xfId="0" applyFont="1" applyFill="1" applyAlignment="1">
      <alignment horizontal="center" vertical="center" wrapText="1" readingOrder="1"/>
    </xf>
    <xf numFmtId="0" fontId="3" fillId="4" borderId="7" xfId="0" applyFont="1" applyFill="1" applyBorder="1" applyAlignment="1">
      <alignment horizontal="center" vertical="top" wrapText="1" readingOrder="1"/>
    </xf>
    <xf numFmtId="0" fontId="3" fillId="3" borderId="7" xfId="0" applyFont="1" applyFill="1" applyBorder="1" applyAlignment="1">
      <alignment horizontal="center" vertical="top" wrapText="1" readingOrder="1"/>
    </xf>
    <xf numFmtId="0" fontId="12" fillId="5" borderId="5" xfId="0" applyFont="1" applyFill="1" applyBorder="1" applyAlignment="1">
      <alignment horizontal="center" vertical="top" wrapText="1" readingOrder="1"/>
    </xf>
    <xf numFmtId="0" fontId="11" fillId="2" borderId="1" xfId="0" applyFont="1" applyFill="1" applyBorder="1" applyAlignment="1">
      <alignment horizontal="center" vertical="top" wrapText="1" readingOrder="1"/>
    </xf>
    <xf numFmtId="0" fontId="12" fillId="3" borderId="1" xfId="0" applyFont="1" applyFill="1" applyBorder="1" applyAlignment="1">
      <alignment horizontal="center" vertical="top" wrapText="1" readingOrder="1"/>
    </xf>
    <xf numFmtId="0" fontId="12" fillId="0" borderId="1" xfId="0" applyFont="1" applyBorder="1" applyAlignment="1">
      <alignment horizontal="center" vertical="top" wrapText="1" readingOrder="1"/>
    </xf>
    <xf numFmtId="0" fontId="12" fillId="0" borderId="0" xfId="0" applyFont="1" applyAlignment="1">
      <alignment horizontal="center" vertical="center" wrapText="1" readingOrder="1"/>
    </xf>
    <xf numFmtId="0" fontId="18" fillId="0" borderId="0" xfId="0" applyFont="1" applyAlignment="1">
      <alignment horizontal="left" vertical="top" wrapText="1" readingOrder="1"/>
    </xf>
    <xf numFmtId="0" fontId="8" fillId="0" borderId="0" xfId="0" applyFont="1" applyAlignment="1">
      <alignment wrapText="1" readingOrder="1"/>
    </xf>
    <xf numFmtId="0" fontId="11" fillId="2" borderId="11" xfId="0" applyFont="1" applyFill="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3" borderId="11" xfId="0" applyFont="1" applyFill="1" applyBorder="1" applyAlignment="1">
      <alignment horizontal="center" vertical="center" wrapText="1" readingOrder="1"/>
    </xf>
    <xf numFmtId="0" fontId="3" fillId="3" borderId="11" xfId="0" applyFont="1" applyFill="1" applyBorder="1" applyAlignment="1">
      <alignment horizontal="right" vertical="center" wrapText="1" readingOrder="1"/>
    </xf>
    <xf numFmtId="0" fontId="3" fillId="0" borderId="11" xfId="0" applyFont="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1" fontId="3" fillId="0" borderId="11" xfId="0" applyNumberFormat="1" applyFont="1" applyBorder="1" applyAlignment="1">
      <alignment horizontal="right" vertical="center" wrapText="1" readingOrder="1"/>
    </xf>
    <xf numFmtId="0" fontId="3" fillId="0" borderId="0" xfId="0" applyFont="1" applyAlignment="1">
      <alignment horizontal="right" vertical="top" wrapText="1" readingOrder="1"/>
    </xf>
    <xf numFmtId="0" fontId="3" fillId="0" borderId="0" xfId="0" applyFont="1" applyAlignment="1">
      <alignment wrapText="1" readingOrder="1"/>
    </xf>
    <xf numFmtId="0" fontId="3" fillId="4" borderId="0" xfId="0" applyFont="1" applyFill="1" applyAlignment="1">
      <alignment horizontal="left" vertical="top" wrapText="1" readingOrder="1"/>
    </xf>
    <xf numFmtId="0" fontId="3" fillId="4" borderId="0" xfId="0" applyFont="1" applyFill="1" applyAlignment="1">
      <alignment horizontal="right" vertical="top" wrapText="1" readingOrder="1"/>
    </xf>
    <xf numFmtId="0" fontId="11" fillId="2" borderId="1" xfId="0" applyFont="1" applyFill="1" applyBorder="1" applyAlignment="1">
      <alignment horizontal="left" vertical="center" wrapText="1" readingOrder="1"/>
    </xf>
    <xf numFmtId="0" fontId="11" fillId="2" borderId="1" xfId="0" applyFont="1" applyFill="1" applyBorder="1" applyAlignment="1">
      <alignment horizontal="center" vertical="center" wrapText="1" readingOrder="1"/>
    </xf>
    <xf numFmtId="174" fontId="3" fillId="3" borderId="1" xfId="0" applyNumberFormat="1" applyFont="1" applyFill="1" applyBorder="1" applyAlignment="1">
      <alignment vertical="top" wrapText="1" readingOrder="1"/>
    </xf>
    <xf numFmtId="174" fontId="3" fillId="0" borderId="1" xfId="0" applyNumberFormat="1" applyFont="1" applyBorder="1" applyAlignment="1">
      <alignment vertical="top" wrapText="1" readingOrder="1"/>
    </xf>
    <xf numFmtId="166" fontId="3" fillId="3" borderId="1" xfId="0" applyNumberFormat="1" applyFont="1" applyFill="1" applyBorder="1" applyAlignment="1">
      <alignment horizontal="right" vertical="top" wrapText="1" readingOrder="1"/>
    </xf>
    <xf numFmtId="170" fontId="3" fillId="3" borderId="1" xfId="0" applyNumberFormat="1" applyFont="1" applyFill="1" applyBorder="1" applyAlignment="1">
      <alignment vertical="top" wrapText="1" readingOrder="1"/>
    </xf>
    <xf numFmtId="170" fontId="3" fillId="0" borderId="1" xfId="0" applyNumberFormat="1" applyFont="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Border="1" applyAlignment="1">
      <alignment vertical="top" wrapText="1" readingOrder="1"/>
    </xf>
    <xf numFmtId="0" fontId="3" fillId="4" borderId="1" xfId="0"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170" fontId="3" fillId="0" borderId="1" xfId="0" applyNumberFormat="1" applyFont="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175" fontId="3" fillId="0" borderId="1" xfId="0" applyNumberFormat="1" applyFont="1" applyBorder="1" applyAlignment="1">
      <alignment horizontal="right" vertical="top" wrapText="1" readingOrder="1"/>
    </xf>
    <xf numFmtId="175" fontId="3"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76" fontId="3" fillId="0" borderId="1" xfId="0" applyNumberFormat="1" applyFont="1" applyBorder="1" applyAlignment="1">
      <alignment horizontal="right" vertical="top" wrapText="1" readingOrder="1"/>
    </xf>
    <xf numFmtId="176" fontId="11" fillId="2" borderId="1" xfId="0" applyNumberFormat="1" applyFont="1" applyFill="1" applyBorder="1" applyAlignment="1">
      <alignment horizontal="right" vertical="center" wrapText="1" readingOrder="1"/>
    </xf>
    <xf numFmtId="165" fontId="3" fillId="0" borderId="1" xfId="0" applyNumberFormat="1" applyFont="1" applyBorder="1" applyAlignment="1">
      <alignment vertical="top" wrapText="1" readingOrder="1"/>
    </xf>
    <xf numFmtId="0" fontId="3" fillId="3" borderId="1" xfId="0" applyFont="1" applyFill="1" applyBorder="1" applyAlignment="1">
      <alignment horizontal="right" vertical="top" wrapText="1" readingOrder="1"/>
    </xf>
    <xf numFmtId="0" fontId="11" fillId="0" borderId="1" xfId="0" applyFont="1" applyBorder="1" applyAlignment="1">
      <alignment horizontal="center" vertical="center" wrapText="1" readingOrder="1"/>
    </xf>
    <xf numFmtId="0" fontId="11" fillId="0" borderId="0" xfId="0" applyFont="1" applyAlignment="1">
      <alignment horizontal="center" vertical="center" wrapText="1" readingOrder="1"/>
    </xf>
    <xf numFmtId="0" fontId="11" fillId="2" borderId="0" xfId="0" applyFont="1" applyFill="1" applyAlignment="1">
      <alignment horizontal="center" vertical="center" wrapText="1" readingOrder="1"/>
    </xf>
    <xf numFmtId="170" fontId="12" fillId="0" borderId="1" xfId="0" applyNumberFormat="1" applyFont="1" applyBorder="1" applyAlignment="1">
      <alignment vertical="top" wrapText="1" readingOrder="1"/>
    </xf>
    <xf numFmtId="170" fontId="12" fillId="0" borderId="0" xfId="0" applyNumberFormat="1" applyFont="1" applyAlignment="1">
      <alignment vertical="top" wrapText="1" readingOrder="1"/>
    </xf>
    <xf numFmtId="170" fontId="12" fillId="3" borderId="0" xfId="0" applyNumberFormat="1" applyFont="1" applyFill="1" applyAlignment="1">
      <alignment vertical="top" wrapText="1" readingOrder="1"/>
    </xf>
    <xf numFmtId="170" fontId="3" fillId="0" borderId="0" xfId="0" applyNumberFormat="1" applyFont="1" applyAlignment="1">
      <alignment vertical="top" wrapText="1" readingOrder="1"/>
    </xf>
    <xf numFmtId="170" fontId="20" fillId="3" borderId="0" xfId="0" applyNumberFormat="1" applyFont="1" applyFill="1" applyAlignment="1">
      <alignment vertical="top" wrapText="1" readingOrder="1"/>
    </xf>
    <xf numFmtId="170" fontId="3" fillId="3" borderId="0" xfId="0" applyNumberFormat="1" applyFont="1" applyFill="1" applyAlignment="1">
      <alignment vertical="top" wrapText="1" readingOrder="1"/>
    </xf>
    <xf numFmtId="170" fontId="11" fillId="2" borderId="1" xfId="0" applyNumberFormat="1" applyFont="1" applyFill="1" applyBorder="1" applyAlignment="1">
      <alignment horizontal="right" vertical="center" wrapText="1" readingOrder="1"/>
    </xf>
    <xf numFmtId="170" fontId="11" fillId="2" borderId="0" xfId="0" applyNumberFormat="1" applyFont="1" applyFill="1" applyAlignment="1">
      <alignment horizontal="right" vertical="center" wrapText="1" readingOrder="1"/>
    </xf>
    <xf numFmtId="0" fontId="8" fillId="4" borderId="0" xfId="0" applyFont="1" applyFill="1" applyAlignment="1">
      <alignment vertical="top" wrapText="1" readingOrder="1"/>
    </xf>
    <xf numFmtId="0" fontId="3" fillId="4" borderId="0" xfId="0" applyFont="1" applyFill="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Border="1" applyAlignment="1">
      <alignment vertical="top" wrapText="1" readingOrder="1"/>
    </xf>
    <xf numFmtId="165" fontId="3" fillId="0" borderId="5" xfId="0" applyNumberFormat="1" applyFont="1" applyBorder="1" applyAlignment="1">
      <alignment vertical="top" wrapText="1" readingOrder="1"/>
    </xf>
    <xf numFmtId="165" fontId="12" fillId="0" borderId="5" xfId="0" applyNumberFormat="1" applyFont="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Alignment="1">
      <alignment vertical="top" wrapText="1" readingOrder="1"/>
    </xf>
    <xf numFmtId="165" fontId="12" fillId="0" borderId="0" xfId="0" applyNumberFormat="1" applyFont="1" applyAlignment="1">
      <alignment vertical="top" wrapText="1" readingOrder="1"/>
    </xf>
    <xf numFmtId="0" fontId="19" fillId="0" borderId="0" xfId="0" applyFont="1" applyAlignment="1">
      <alignment vertical="top" wrapText="1" readingOrder="1"/>
    </xf>
    <xf numFmtId="170" fontId="3" fillId="4" borderId="0" xfId="0" applyNumberFormat="1" applyFont="1" applyFill="1" applyAlignment="1">
      <alignment vertical="top" wrapText="1" readingOrder="1"/>
    </xf>
    <xf numFmtId="0" fontId="12" fillId="4" borderId="0" xfId="0" applyFont="1" applyFill="1" applyAlignment="1">
      <alignment vertical="top" wrapText="1" readingOrder="1"/>
    </xf>
    <xf numFmtId="170" fontId="21" fillId="3" borderId="0" xfId="0" applyNumberFormat="1" applyFont="1" applyFill="1" applyAlignment="1">
      <alignment vertical="top" wrapText="1" readingOrder="1"/>
    </xf>
    <xf numFmtId="170" fontId="20" fillId="4" borderId="0" xfId="0" applyNumberFormat="1" applyFont="1" applyFill="1" applyAlignment="1">
      <alignment vertical="top" wrapText="1" readingOrder="1"/>
    </xf>
    <xf numFmtId="165" fontId="12" fillId="3" borderId="0" xfId="0" applyNumberFormat="1" applyFont="1" applyFill="1" applyAlignment="1">
      <alignment vertical="top" wrapText="1" readingOrder="1"/>
    </xf>
    <xf numFmtId="165" fontId="12" fillId="4" borderId="0" xfId="0" applyNumberFormat="1" applyFont="1" applyFill="1" applyAlignment="1">
      <alignment vertical="top" wrapText="1" readingOrder="1"/>
    </xf>
    <xf numFmtId="0" fontId="2" fillId="4" borderId="5" xfId="0" applyFont="1" applyFill="1" applyBorder="1" applyAlignment="1">
      <alignment horizontal="center" vertical="center" wrapText="1" readingOrder="1"/>
    </xf>
    <xf numFmtId="170" fontId="3" fillId="3" borderId="5" xfId="0" applyNumberFormat="1" applyFont="1" applyFill="1" applyBorder="1" applyAlignment="1">
      <alignment horizontal="right" vertical="top" wrapText="1" readingOrder="1"/>
    </xf>
    <xf numFmtId="0" fontId="3" fillId="3" borderId="5" xfId="0" applyFont="1" applyFill="1" applyBorder="1" applyAlignment="1">
      <alignment horizontal="right" vertical="top" wrapText="1" readingOrder="1"/>
    </xf>
    <xf numFmtId="170" fontId="3" fillId="0" borderId="5" xfId="0" applyNumberFormat="1" applyFont="1" applyBorder="1" applyAlignment="1">
      <alignment horizontal="right" vertical="top" wrapText="1" readingOrder="1"/>
    </xf>
    <xf numFmtId="0" fontId="22" fillId="0" borderId="5" xfId="0" applyFont="1" applyBorder="1" applyAlignment="1">
      <alignment vertical="top" wrapText="1" readingOrder="1"/>
    </xf>
    <xf numFmtId="170" fontId="3" fillId="4" borderId="1" xfId="0" applyNumberFormat="1" applyFont="1" applyFill="1" applyBorder="1" applyAlignment="1">
      <alignment horizontal="right" vertical="center" wrapText="1" readingOrder="1"/>
    </xf>
    <xf numFmtId="170" fontId="3" fillId="4" borderId="0" xfId="0" applyNumberFormat="1" applyFont="1" applyFill="1" applyAlignment="1">
      <alignment horizontal="right" vertical="center" wrapText="1" readingOrder="1"/>
    </xf>
    <xf numFmtId="170" fontId="3" fillId="3" borderId="1" xfId="0" applyNumberFormat="1" applyFont="1" applyFill="1" applyBorder="1" applyAlignment="1">
      <alignment horizontal="right" vertical="center" wrapText="1" readingOrder="1"/>
    </xf>
    <xf numFmtId="170" fontId="3" fillId="3" borderId="0" xfId="0" applyNumberFormat="1" applyFont="1" applyFill="1" applyAlignment="1">
      <alignment horizontal="right" vertical="center" wrapText="1" readingOrder="1"/>
    </xf>
    <xf numFmtId="170" fontId="20" fillId="3" borderId="1" xfId="0" applyNumberFormat="1" applyFont="1" applyFill="1" applyBorder="1" applyAlignment="1">
      <alignment horizontal="right" vertical="center" wrapText="1" readingOrder="1"/>
    </xf>
    <xf numFmtId="170" fontId="20" fillId="4" borderId="1" xfId="0" applyNumberFormat="1" applyFont="1" applyFill="1" applyBorder="1" applyAlignment="1">
      <alignment horizontal="right" vertical="center" wrapText="1" readingOrder="1"/>
    </xf>
    <xf numFmtId="0" fontId="20" fillId="0" borderId="1" xfId="0" applyFont="1" applyBorder="1" applyAlignment="1">
      <alignment horizontal="right" vertical="top" wrapText="1" readingOrder="1"/>
    </xf>
    <xf numFmtId="0" fontId="2" fillId="4" borderId="0" xfId="0" applyFont="1" applyFill="1" applyAlignment="1">
      <alignment vertical="top" wrapText="1" readingOrder="1"/>
    </xf>
    <xf numFmtId="0" fontId="2" fillId="4" borderId="0" xfId="0" applyFont="1" applyFill="1" applyAlignment="1">
      <alignment horizontal="center" vertical="top" wrapText="1" readingOrder="1"/>
    </xf>
    <xf numFmtId="0" fontId="4" fillId="4" borderId="0" xfId="0" applyFont="1" applyFill="1" applyAlignment="1">
      <alignment horizontal="left" vertical="top" wrapText="1" readingOrder="1"/>
    </xf>
    <xf numFmtId="0" fontId="11" fillId="2" borderId="8" xfId="0" applyFont="1" applyFill="1" applyBorder="1" applyAlignment="1">
      <alignment horizontal="center" vertical="center" wrapText="1" readingOrder="1"/>
    </xf>
    <xf numFmtId="0" fontId="3" fillId="4" borderId="5" xfId="0"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center" wrapText="1" readingOrder="1"/>
    </xf>
    <xf numFmtId="165" fontId="3" fillId="3" borderId="5" xfId="0" applyNumberFormat="1" applyFont="1" applyFill="1" applyBorder="1" applyAlignment="1">
      <alignment horizontal="right" vertical="center" wrapText="1" readingOrder="1"/>
    </xf>
    <xf numFmtId="0" fontId="8" fillId="4" borderId="5" xfId="0" applyFont="1" applyFill="1" applyBorder="1" applyAlignment="1">
      <alignment horizontal="left" vertical="top" wrapText="1" readingOrder="1"/>
    </xf>
    <xf numFmtId="166" fontId="3" fillId="4" borderId="5" xfId="0" applyNumberFormat="1" applyFont="1" applyFill="1" applyBorder="1" applyAlignment="1">
      <alignment horizontal="right" vertical="top" wrapText="1" readingOrder="1"/>
    </xf>
    <xf numFmtId="0" fontId="11" fillId="0" borderId="5" xfId="0" applyFont="1" applyBorder="1" applyAlignment="1">
      <alignment horizontal="left" vertical="center" wrapText="1" readingOrder="1"/>
    </xf>
    <xf numFmtId="0" fontId="3" fillId="0" borderId="5" xfId="0" applyFont="1" applyBorder="1" applyAlignment="1">
      <alignment vertical="center" wrapText="1" readingOrder="1"/>
    </xf>
    <xf numFmtId="175" fontId="11"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Font="1" applyAlignment="1">
      <alignment horizontal="left" vertical="top" wrapText="1" readingOrder="1"/>
    </xf>
    <xf numFmtId="0" fontId="12" fillId="0" borderId="0" xfId="0" applyFont="1" applyAlignment="1">
      <alignment horizontal="center" vertical="top" wrapText="1" readingOrder="1"/>
    </xf>
    <xf numFmtId="0" fontId="11" fillId="6" borderId="5" xfId="0" applyFont="1" applyFill="1" applyBorder="1" applyAlignment="1">
      <alignment horizontal="center" vertical="center" wrapText="1" readingOrder="1"/>
    </xf>
    <xf numFmtId="0" fontId="23" fillId="0" borderId="0" xfId="0" applyFont="1" applyAlignment="1">
      <alignment horizontal="left" vertical="top" wrapText="1" readingOrder="1"/>
    </xf>
    <xf numFmtId="175" fontId="3" fillId="3" borderId="0" xfId="0" applyNumberFormat="1" applyFont="1" applyFill="1" applyAlignment="1">
      <alignment horizontal="right" vertical="center" wrapText="1" readingOrder="1"/>
    </xf>
    <xf numFmtId="175" fontId="3" fillId="7" borderId="0" xfId="0" applyNumberFormat="1" applyFont="1" applyFill="1" applyAlignment="1">
      <alignment horizontal="right" vertical="center" wrapText="1" readingOrder="1"/>
    </xf>
    <xf numFmtId="170" fontId="3" fillId="7" borderId="0" xfId="0" applyNumberFormat="1" applyFont="1" applyFill="1" applyAlignment="1">
      <alignment horizontal="right" vertical="center" wrapText="1" readingOrder="1"/>
    </xf>
    <xf numFmtId="0" fontId="11" fillId="0" borderId="6" xfId="0" applyFont="1" applyBorder="1" applyAlignment="1">
      <alignment horizontal="left" vertical="top" wrapText="1" readingOrder="1"/>
    </xf>
    <xf numFmtId="0" fontId="11" fillId="2" borderId="6" xfId="0" applyFont="1" applyFill="1" applyBorder="1" applyAlignment="1">
      <alignment horizontal="left" vertical="center" wrapText="1" readingOrder="1"/>
    </xf>
    <xf numFmtId="175"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0" fontId="12" fillId="4" borderId="0" xfId="0" applyFont="1" applyFill="1" applyAlignment="1">
      <alignment horizontal="left" vertical="top" wrapText="1" readingOrder="1"/>
    </xf>
    <xf numFmtId="0" fontId="11" fillId="0" borderId="0" xfId="0" applyFont="1" applyAlignment="1">
      <alignment horizontal="center" vertical="top" wrapText="1" readingOrder="1"/>
    </xf>
    <xf numFmtId="0" fontId="11" fillId="2" borderId="7" xfId="0" applyFont="1" applyFill="1" applyBorder="1" applyAlignment="1">
      <alignment horizontal="center" vertical="center" wrapText="1" readingOrder="1"/>
    </xf>
    <xf numFmtId="175" fontId="3" fillId="4" borderId="0" xfId="0" applyNumberFormat="1" applyFont="1" applyFill="1" applyAlignment="1">
      <alignment horizontal="right" vertical="center" wrapText="1" readingOrder="1"/>
    </xf>
    <xf numFmtId="175" fontId="3" fillId="3" borderId="5" xfId="0" applyNumberFormat="1" applyFont="1" applyFill="1" applyBorder="1" applyAlignment="1">
      <alignment horizontal="right" vertical="center" wrapText="1" readingOrder="1"/>
    </xf>
    <xf numFmtId="175" fontId="3" fillId="4" borderId="5" xfId="0" applyNumberFormat="1" applyFont="1" applyFill="1" applyBorder="1" applyAlignment="1">
      <alignment horizontal="right" vertical="center" wrapText="1" readingOrder="1"/>
    </xf>
    <xf numFmtId="164" fontId="3" fillId="4" borderId="0" xfId="0" applyNumberFormat="1" applyFont="1" applyFill="1" applyAlignment="1">
      <alignment horizontal="right" vertical="center" wrapText="1" readingOrder="1"/>
    </xf>
    <xf numFmtId="165" fontId="3" fillId="4" borderId="0" xfId="0" applyNumberFormat="1" applyFont="1" applyFill="1" applyAlignment="1">
      <alignment horizontal="right" vertical="center" wrapText="1" readingOrder="1"/>
    </xf>
    <xf numFmtId="166"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center" wrapText="1" readingOrder="1"/>
    </xf>
    <xf numFmtId="0" fontId="3" fillId="3" borderId="0" xfId="0" applyFont="1" applyFill="1" applyAlignment="1">
      <alignment horizontal="left" vertical="top" wrapText="1" readingOrder="1"/>
    </xf>
    <xf numFmtId="164" fontId="3" fillId="3" borderId="0" xfId="0" applyNumberFormat="1" applyFont="1" applyFill="1" applyAlignment="1">
      <alignment horizontal="right" vertical="center" wrapText="1" readingOrder="1"/>
    </xf>
    <xf numFmtId="165" fontId="3" fillId="3" borderId="0" xfId="0" applyNumberFormat="1" applyFont="1" applyFill="1" applyAlignment="1">
      <alignment horizontal="right" vertical="center" wrapText="1" readingOrder="1"/>
    </xf>
    <xf numFmtId="166" fontId="3" fillId="3"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center" wrapText="1" readingOrder="1"/>
    </xf>
    <xf numFmtId="166" fontId="3" fillId="7" borderId="0" xfId="0" applyNumberFormat="1" applyFont="1" applyFill="1" applyAlignment="1">
      <alignment horizontal="right" vertical="center" wrapText="1" readingOrder="1"/>
    </xf>
    <xf numFmtId="0" fontId="11" fillId="2" borderId="6" xfId="0"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4" borderId="0" xfId="0" applyNumberFormat="1" applyFont="1" applyFill="1" applyAlignment="1">
      <alignment horizontal="right" vertical="top" wrapText="1" readingOrder="1"/>
    </xf>
    <xf numFmtId="178" fontId="3" fillId="4" borderId="0" xfId="0" applyNumberFormat="1" applyFont="1" applyFill="1" applyAlignment="1">
      <alignment horizontal="right" vertical="top" wrapText="1" readingOrder="1"/>
    </xf>
    <xf numFmtId="166" fontId="3" fillId="4"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164" fontId="3" fillId="3" borderId="0" xfId="0" applyNumberFormat="1" applyFont="1" applyFill="1" applyAlignment="1">
      <alignment horizontal="right" vertical="top" wrapText="1" readingOrder="1"/>
    </xf>
    <xf numFmtId="178" fontId="3" fillId="3" borderId="0" xfId="0" applyNumberFormat="1" applyFont="1" applyFill="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11" fillId="4" borderId="0" xfId="0" applyFont="1" applyFill="1" applyAlignment="1">
      <alignment vertical="top" wrapText="1" readingOrder="1"/>
    </xf>
    <xf numFmtId="0" fontId="11" fillId="2" borderId="8" xfId="0" applyFont="1" applyFill="1" applyBorder="1" applyAlignment="1">
      <alignment horizontal="left" vertical="center" wrapText="1" readingOrder="1"/>
    </xf>
    <xf numFmtId="166" fontId="20" fillId="3" borderId="5" xfId="0" applyNumberFormat="1" applyFont="1" applyFill="1" applyBorder="1" applyAlignment="1">
      <alignment horizontal="right" vertical="top" wrapText="1" readingOrder="1"/>
    </xf>
    <xf numFmtId="166" fontId="20" fillId="4" borderId="5" xfId="0" applyNumberFormat="1" applyFont="1" applyFill="1" applyBorder="1" applyAlignment="1">
      <alignment horizontal="right" vertical="top" wrapText="1" readingOrder="1"/>
    </xf>
    <xf numFmtId="166" fontId="11" fillId="2" borderId="8" xfId="0" applyNumberFormat="1" applyFont="1" applyFill="1" applyBorder="1" applyAlignment="1">
      <alignment horizontal="right" vertical="center" wrapText="1" readingOrder="1"/>
    </xf>
    <xf numFmtId="0" fontId="2" fillId="2" borderId="8" xfId="0" applyFont="1" applyFill="1" applyBorder="1" applyAlignment="1">
      <alignment horizontal="center" vertical="center" wrapText="1" readingOrder="1"/>
    </xf>
    <xf numFmtId="179"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0" fontId="8" fillId="3" borderId="5" xfId="0" applyNumberFormat="1" applyFont="1" applyFill="1" applyBorder="1" applyAlignment="1">
      <alignment horizontal="right" vertical="top" wrapText="1" readingOrder="1"/>
    </xf>
    <xf numFmtId="179"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right" vertical="top" wrapText="1" readingOrder="1"/>
    </xf>
    <xf numFmtId="0" fontId="8" fillId="4" borderId="5" xfId="0" applyFont="1" applyFill="1" applyBorder="1" applyAlignment="1">
      <alignment vertical="top" wrapText="1" readingOrder="1"/>
    </xf>
    <xf numFmtId="0" fontId="8" fillId="4" borderId="5" xfId="0" applyFont="1" applyFill="1" applyBorder="1" applyAlignment="1">
      <alignment horizontal="center" vertical="top" wrapText="1" readingOrder="1"/>
    </xf>
    <xf numFmtId="0" fontId="15" fillId="0" borderId="0" xfId="0" applyFont="1" applyAlignment="1">
      <alignment horizontal="right" vertical="top" wrapText="1" readingOrder="1"/>
    </xf>
    <xf numFmtId="0" fontId="11" fillId="2" borderId="5" xfId="0" applyFont="1" applyFill="1" applyBorder="1" applyAlignment="1">
      <alignment horizontal="left" vertical="top" wrapText="1" readingOrder="1"/>
    </xf>
    <xf numFmtId="0" fontId="24" fillId="4" borderId="0" xfId="0" applyFont="1" applyFill="1" applyAlignment="1">
      <alignment horizontal="left" vertical="top" wrapText="1" readingOrder="1"/>
    </xf>
    <xf numFmtId="0" fontId="11" fillId="2" borderId="7" xfId="0" applyFont="1" applyFill="1" applyBorder="1" applyAlignment="1">
      <alignment horizontal="left" vertical="center" wrapText="1" readingOrder="1"/>
    </xf>
    <xf numFmtId="0" fontId="3" fillId="3" borderId="1" xfId="0" applyFont="1" applyFill="1" applyBorder="1" applyAlignment="1">
      <alignment horizontal="left" vertical="top" wrapText="1" readingOrder="1"/>
    </xf>
    <xf numFmtId="0" fontId="3" fillId="4" borderId="1" xfId="0" applyFont="1" applyFill="1" applyBorder="1" applyAlignment="1">
      <alignment horizontal="left" vertical="top" wrapText="1" readingOrder="1"/>
    </xf>
    <xf numFmtId="0" fontId="11" fillId="2" borderId="7" xfId="0" applyFont="1" applyFill="1" applyBorder="1" applyAlignment="1">
      <alignment horizontal="left" vertical="top" wrapText="1" readingOrder="1"/>
    </xf>
    <xf numFmtId="0" fontId="3" fillId="0" borderId="0" xfId="0" applyFont="1" applyAlignment="1">
      <alignment horizontal="right" vertical="center" wrapText="1" readingOrder="1"/>
    </xf>
    <xf numFmtId="0" fontId="25" fillId="4" borderId="0" xfId="0" applyFont="1" applyFill="1" applyAlignment="1">
      <alignment horizontal="left" vertical="top" wrapText="1" readingOrder="1"/>
    </xf>
    <xf numFmtId="0" fontId="26" fillId="4" borderId="0" xfId="0" applyFont="1" applyFill="1" applyAlignment="1">
      <alignment horizontal="left" vertical="top" wrapText="1" readingOrder="1"/>
    </xf>
    <xf numFmtId="0" fontId="4" fillId="4" borderId="26" xfId="0" applyFont="1" applyFill="1" applyBorder="1" applyAlignment="1">
      <alignment horizontal="left" vertical="top" wrapText="1" readingOrder="1"/>
    </xf>
    <xf numFmtId="0" fontId="26" fillId="4" borderId="27" xfId="0" applyFont="1" applyFill="1" applyBorder="1" applyAlignment="1">
      <alignment horizontal="left" vertical="top" wrapText="1" readingOrder="1"/>
    </xf>
    <xf numFmtId="0" fontId="3" fillId="0" borderId="27" xfId="0" applyFont="1" applyBorder="1" applyAlignment="1">
      <alignment horizontal="right" vertical="center" wrapText="1" readingOrder="1"/>
    </xf>
    <xf numFmtId="0" fontId="11" fillId="0" borderId="28" xfId="0" applyFont="1" applyBorder="1" applyAlignment="1">
      <alignment horizontal="center" vertical="top" wrapText="1" readingOrder="1"/>
    </xf>
    <xf numFmtId="0" fontId="4" fillId="4" borderId="29" xfId="0" applyFont="1" applyFill="1" applyBorder="1" applyAlignment="1">
      <alignment horizontal="left" vertical="top" wrapText="1" readingOrder="1"/>
    </xf>
    <xf numFmtId="0" fontId="11" fillId="0" borderId="30" xfId="0" applyFont="1" applyBorder="1" applyAlignment="1">
      <alignment horizontal="center" vertical="top" wrapText="1" readingOrder="1"/>
    </xf>
    <xf numFmtId="179" fontId="3" fillId="0" borderId="0" xfId="0" applyNumberFormat="1" applyFont="1" applyAlignment="1">
      <alignment horizontal="right" vertical="center" wrapText="1" readingOrder="1"/>
    </xf>
    <xf numFmtId="173" fontId="3" fillId="0" borderId="0" xfId="0" applyNumberFormat="1" applyFont="1" applyAlignment="1">
      <alignment horizontal="right" vertical="center" wrapText="1" readingOrder="1"/>
    </xf>
    <xf numFmtId="0" fontId="3" fillId="0" borderId="0" xfId="0" applyFont="1" applyAlignment="1">
      <alignment horizontal="center" vertical="top" wrapText="1" readingOrder="1"/>
    </xf>
    <xf numFmtId="178" fontId="27" fillId="0" borderId="0" xfId="0" applyNumberFormat="1" applyFont="1" applyAlignment="1">
      <alignment horizontal="right" vertical="top" wrapText="1" readingOrder="1"/>
    </xf>
    <xf numFmtId="0" fontId="25" fillId="4" borderId="13" xfId="0" applyFont="1" applyFill="1" applyBorder="1" applyAlignment="1">
      <alignment horizontal="left" vertical="top" wrapText="1" readingOrder="1"/>
    </xf>
    <xf numFmtId="0" fontId="11" fillId="0" borderId="13" xfId="0" applyFont="1" applyBorder="1" applyAlignment="1">
      <alignment horizontal="center" vertical="center" wrapText="1" readingOrder="1"/>
    </xf>
    <xf numFmtId="0" fontId="12" fillId="0" borderId="13" xfId="0" applyFont="1" applyBorder="1" applyAlignment="1">
      <alignment horizontal="center" vertical="top" wrapText="1" readingOrder="1"/>
    </xf>
    <xf numFmtId="0" fontId="11" fillId="0" borderId="31" xfId="0" applyFont="1" applyBorder="1" applyAlignment="1">
      <alignment horizontal="center" vertical="top" wrapText="1" readingOrder="1"/>
    </xf>
    <xf numFmtId="0" fontId="11" fillId="0" borderId="13" xfId="0" applyFont="1" applyBorder="1" applyAlignment="1">
      <alignment horizontal="center" vertical="top" wrapText="1" readingOrder="1"/>
    </xf>
    <xf numFmtId="166" fontId="3" fillId="0" borderId="0" xfId="0" applyNumberFormat="1" applyFont="1" applyAlignment="1">
      <alignment horizontal="center" vertical="top" wrapText="1" readingOrder="1"/>
    </xf>
    <xf numFmtId="0" fontId="4" fillId="4" borderId="32" xfId="0" applyFont="1" applyFill="1" applyBorder="1" applyAlignment="1">
      <alignment horizontal="left" vertical="top" wrapText="1" readingOrder="1"/>
    </xf>
    <xf numFmtId="0" fontId="25" fillId="4" borderId="33" xfId="0" applyFont="1" applyFill="1" applyBorder="1" applyAlignment="1">
      <alignment horizontal="left" vertical="top" wrapText="1" readingOrder="1"/>
    </xf>
    <xf numFmtId="0" fontId="11" fillId="0" borderId="33" xfId="0" applyFont="1" applyBorder="1" applyAlignment="1">
      <alignment horizontal="center" vertical="center" wrapText="1" readingOrder="1"/>
    </xf>
    <xf numFmtId="0" fontId="11" fillId="0" borderId="33" xfId="0" applyFont="1" applyBorder="1" applyAlignment="1">
      <alignment horizontal="center" vertical="top" wrapText="1" readingOrder="1"/>
    </xf>
    <xf numFmtId="0" fontId="11" fillId="0" borderId="34" xfId="0" applyFont="1" applyBorder="1" applyAlignment="1">
      <alignment horizontal="center" vertical="top" wrapText="1" readingOrder="1"/>
    </xf>
    <xf numFmtId="0" fontId="4" fillId="4" borderId="13" xfId="0" applyFont="1" applyFill="1" applyBorder="1" applyAlignment="1">
      <alignment horizontal="left" vertical="top" wrapText="1" readingOrder="1"/>
    </xf>
    <xf numFmtId="0" fontId="11" fillId="0" borderId="27" xfId="0" applyFont="1" applyBorder="1" applyAlignment="1">
      <alignment horizontal="center" vertical="center" wrapText="1" readingOrder="1"/>
    </xf>
    <xf numFmtId="0" fontId="11" fillId="0" borderId="27" xfId="0" applyFont="1" applyBorder="1" applyAlignment="1">
      <alignment horizontal="center" vertical="top" wrapText="1" readingOrder="1"/>
    </xf>
    <xf numFmtId="0" fontId="12" fillId="4" borderId="29" xfId="0" applyFont="1" applyFill="1" applyBorder="1" applyAlignment="1">
      <alignment horizontal="left" vertical="top" wrapText="1" readingOrder="1"/>
    </xf>
    <xf numFmtId="0" fontId="12" fillId="0" borderId="30" xfId="0" applyFont="1" applyBorder="1" applyAlignment="1">
      <alignment horizontal="center" vertical="center" wrapText="1" readingOrder="1"/>
    </xf>
    <xf numFmtId="0" fontId="12" fillId="0" borderId="29" xfId="0" applyFont="1" applyBorder="1" applyAlignment="1">
      <alignment horizontal="left" vertical="top" wrapText="1" readingOrder="1"/>
    </xf>
    <xf numFmtId="0" fontId="12" fillId="0" borderId="0" xfId="0" applyFont="1" applyAlignment="1">
      <alignment horizontal="right" vertical="center" wrapText="1" readingOrder="1"/>
    </xf>
    <xf numFmtId="0" fontId="12" fillId="0" borderId="30" xfId="0" applyFont="1" applyBorder="1" applyAlignment="1">
      <alignment horizontal="right" vertical="center" wrapText="1" readingOrder="1"/>
    </xf>
    <xf numFmtId="166" fontId="3" fillId="0" borderId="0" xfId="0" applyNumberFormat="1" applyFont="1" applyAlignment="1">
      <alignment horizontal="right" vertical="center" wrapText="1" readingOrder="1"/>
    </xf>
    <xf numFmtId="166" fontId="12" fillId="0" borderId="0" xfId="0" applyNumberFormat="1" applyFont="1" applyAlignment="1">
      <alignment horizontal="right" vertical="center" wrapText="1" readingOrder="1"/>
    </xf>
    <xf numFmtId="0" fontId="27" fillId="0" borderId="0" xfId="0" applyFont="1" applyAlignment="1">
      <alignment horizontal="left" vertical="top" wrapText="1" readingOrder="1"/>
    </xf>
    <xf numFmtId="166" fontId="27" fillId="0" borderId="0" xfId="0" applyNumberFormat="1" applyFont="1" applyAlignment="1">
      <alignment horizontal="right" vertical="center" wrapText="1" readingOrder="1"/>
    </xf>
    <xf numFmtId="0" fontId="15" fillId="0" borderId="29" xfId="0" applyFont="1" applyBorder="1" applyAlignment="1">
      <alignment vertical="top" wrapText="1" readingOrder="1"/>
    </xf>
    <xf numFmtId="0" fontId="12" fillId="0" borderId="30" xfId="0" applyFont="1" applyBorder="1" applyAlignment="1">
      <alignment horizontal="center" vertical="top" wrapText="1" readingOrder="1"/>
    </xf>
    <xf numFmtId="0" fontId="15" fillId="0" borderId="32" xfId="0" applyFont="1" applyBorder="1" applyAlignment="1">
      <alignment vertical="top" wrapText="1" readingOrder="1"/>
    </xf>
    <xf numFmtId="0" fontId="3" fillId="0" borderId="35" xfId="0" applyFont="1" applyBorder="1" applyAlignment="1">
      <alignment vertical="top" wrapText="1" readingOrder="1"/>
    </xf>
    <xf numFmtId="0" fontId="12" fillId="0" borderId="35" xfId="0" applyFont="1" applyBorder="1" applyAlignment="1">
      <alignment horizontal="left" vertical="top" wrapText="1" readingOrder="1"/>
    </xf>
    <xf numFmtId="0" fontId="12" fillId="0" borderId="35" xfId="0" applyFont="1" applyBorder="1" applyAlignment="1">
      <alignment horizontal="right" vertical="top" wrapText="1" readingOrder="1"/>
    </xf>
    <xf numFmtId="0" fontId="12" fillId="0" borderId="34" xfId="0" applyFont="1" applyBorder="1" applyAlignment="1">
      <alignment horizontal="center" vertical="top" wrapText="1" readingOrder="1"/>
    </xf>
    <xf numFmtId="0" fontId="28" fillId="0" borderId="26" xfId="0" applyFont="1" applyBorder="1" applyAlignment="1">
      <alignment vertical="center" wrapText="1" readingOrder="1"/>
    </xf>
    <xf numFmtId="0" fontId="11" fillId="0" borderId="36" xfId="0" applyFont="1" applyBorder="1" applyAlignment="1">
      <alignment horizontal="center" vertical="center" wrapText="1" readingOrder="1"/>
    </xf>
    <xf numFmtId="0" fontId="11" fillId="0" borderId="39" xfId="0" applyFont="1" applyBorder="1" applyAlignment="1">
      <alignment horizontal="center" vertical="center" wrapText="1" readingOrder="1"/>
    </xf>
    <xf numFmtId="0" fontId="3" fillId="0" borderId="40" xfId="0" applyFont="1" applyBorder="1" applyAlignment="1">
      <alignment vertical="center" wrapText="1" readingOrder="1"/>
    </xf>
    <xf numFmtId="0" fontId="3" fillId="0" borderId="5" xfId="0" applyFont="1" applyBorder="1" applyAlignment="1">
      <alignment horizontal="right" vertical="center" wrapText="1" readingOrder="1"/>
    </xf>
    <xf numFmtId="179" fontId="3" fillId="0" borderId="5" xfId="0" applyNumberFormat="1" applyFont="1" applyBorder="1" applyAlignment="1">
      <alignment horizontal="right" vertical="center" wrapText="1" readingOrder="1"/>
    </xf>
    <xf numFmtId="0" fontId="3" fillId="0" borderId="41" xfId="0" applyFont="1" applyBorder="1" applyAlignment="1">
      <alignment horizontal="right" vertical="center" wrapText="1" readingOrder="1"/>
    </xf>
    <xf numFmtId="181" fontId="3" fillId="0" borderId="5" xfId="0" applyNumberFormat="1" applyFont="1" applyBorder="1" applyAlignment="1">
      <alignment horizontal="right" vertical="center" wrapText="1" readingOrder="1"/>
    </xf>
    <xf numFmtId="165" fontId="3" fillId="0" borderId="5" xfId="0" applyNumberFormat="1" applyFont="1" applyBorder="1" applyAlignment="1">
      <alignment horizontal="right" vertical="center" wrapText="1" readingOrder="1"/>
    </xf>
    <xf numFmtId="0" fontId="11" fillId="0" borderId="41" xfId="0" applyFont="1" applyBorder="1" applyAlignment="1">
      <alignment horizontal="right" vertical="center" wrapText="1" readingOrder="1"/>
    </xf>
    <xf numFmtId="0" fontId="11" fillId="0" borderId="40" xfId="0" applyFont="1" applyBorder="1" applyAlignment="1">
      <alignment vertical="center" wrapText="1" readingOrder="1"/>
    </xf>
    <xf numFmtId="166" fontId="3" fillId="0" borderId="5" xfId="0" applyNumberFormat="1" applyFont="1" applyBorder="1" applyAlignment="1">
      <alignment horizontal="right" vertical="center" wrapText="1" readingOrder="1"/>
    </xf>
    <xf numFmtId="0" fontId="11" fillId="0" borderId="42" xfId="0" applyFont="1" applyBorder="1" applyAlignment="1">
      <alignment vertical="center" wrapText="1" readingOrder="1"/>
    </xf>
    <xf numFmtId="0" fontId="3" fillId="0" borderId="43" xfId="0" applyFont="1" applyBorder="1" applyAlignment="1">
      <alignment horizontal="right" vertical="center" wrapText="1" readingOrder="1"/>
    </xf>
    <xf numFmtId="0" fontId="11" fillId="0" borderId="46" xfId="0" applyFont="1" applyBorder="1" applyAlignment="1">
      <alignment horizontal="right" vertical="center" wrapText="1" readingOrder="1"/>
    </xf>
    <xf numFmtId="0" fontId="11" fillId="0" borderId="47" xfId="0" applyFont="1" applyBorder="1" applyAlignment="1">
      <alignment vertical="center" wrapText="1" readingOrder="1"/>
    </xf>
    <xf numFmtId="0" fontId="3" fillId="0" borderId="48" xfId="0" applyFont="1" applyBorder="1" applyAlignment="1">
      <alignment horizontal="right" vertical="center" wrapText="1" readingOrder="1"/>
    </xf>
    <xf numFmtId="0" fontId="11" fillId="0" borderId="50" xfId="0" applyFont="1" applyBorder="1" applyAlignment="1">
      <alignment horizontal="right" vertical="center" wrapText="1" readingOrder="1"/>
    </xf>
    <xf numFmtId="0" fontId="27" fillId="0" borderId="0" xfId="0" applyFont="1" applyAlignment="1">
      <alignment vertical="top" wrapText="1" readingOrder="1"/>
    </xf>
    <xf numFmtId="0" fontId="11" fillId="2" borderId="18" xfId="0" applyFont="1" applyFill="1" applyBorder="1" applyAlignment="1">
      <alignment vertical="top" wrapText="1" readingOrder="1"/>
    </xf>
    <xf numFmtId="0" fontId="11" fillId="2" borderId="51" xfId="0"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Font="1" applyFill="1" applyBorder="1" applyAlignment="1">
      <alignment vertical="top" wrapText="1" readingOrder="1"/>
    </xf>
    <xf numFmtId="0" fontId="2" fillId="2" borderId="5" xfId="0" applyFont="1" applyFill="1" applyBorder="1" applyAlignment="1">
      <alignment vertical="center" wrapText="1" readingOrder="1"/>
    </xf>
    <xf numFmtId="0" fontId="2" fillId="2" borderId="5" xfId="0" applyFont="1" applyFill="1" applyBorder="1" applyAlignment="1">
      <alignment horizontal="center" vertical="center" wrapText="1" readingOrder="1"/>
    </xf>
    <xf numFmtId="0" fontId="8" fillId="3" borderId="5" xfId="0"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43" fontId="1" fillId="0" borderId="0" xfId="1" applyFont="1"/>
    <xf numFmtId="43" fontId="1" fillId="0" borderId="0" xfId="0" applyNumberFormat="1" applyFont="1"/>
    <xf numFmtId="0" fontId="8" fillId="0" borderId="0" xfId="0" applyFont="1" applyAlignment="1">
      <alignment vertical="top" wrapText="1" readingOrder="1"/>
    </xf>
    <xf numFmtId="0" fontId="1" fillId="0" borderId="0" xfId="0" applyFont="1"/>
    <xf numFmtId="0" fontId="6" fillId="0" borderId="0" xfId="0" applyFont="1" applyAlignment="1">
      <alignment vertical="top" wrapText="1" readingOrder="1"/>
    </xf>
    <xf numFmtId="0" fontId="7" fillId="0" borderId="0" xfId="0" applyFont="1" applyAlignment="1">
      <alignment vertical="top" wrapText="1" readingOrder="1"/>
    </xf>
    <xf numFmtId="0" fontId="5" fillId="0" borderId="0" xfId="0" applyFont="1" applyAlignment="1">
      <alignment vertical="top" wrapText="1" readingOrder="1"/>
    </xf>
    <xf numFmtId="0" fontId="3" fillId="0" borderId="0" xfId="0" applyFont="1" applyAlignment="1">
      <alignment vertical="top" wrapText="1" readingOrder="1"/>
    </xf>
    <xf numFmtId="0" fontId="2" fillId="2" borderId="0" xfId="0" applyFont="1" applyFill="1" applyAlignment="1">
      <alignment horizontal="right" vertical="top" wrapText="1" readingOrder="1"/>
    </xf>
    <xf numFmtId="0" fontId="4" fillId="0" borderId="0" xfId="0" applyFont="1" applyAlignment="1">
      <alignment vertical="top" wrapText="1" readingOrder="1"/>
    </xf>
    <xf numFmtId="0" fontId="10" fillId="3" borderId="0" xfId="0" applyFont="1" applyFill="1" applyAlignment="1">
      <alignment wrapText="1" readingOrder="1"/>
    </xf>
    <xf numFmtId="0" fontId="10" fillId="0" borderId="0" xfId="0" applyFont="1" applyAlignment="1">
      <alignment wrapText="1" readingOrder="1"/>
    </xf>
    <xf numFmtId="0" fontId="7" fillId="0" borderId="0" xfId="0" applyFont="1" applyAlignment="1">
      <alignment vertical="center" wrapText="1" readingOrder="1"/>
    </xf>
    <xf numFmtId="0" fontId="5" fillId="0" borderId="1" xfId="0" applyFont="1" applyBorder="1" applyAlignment="1">
      <alignment vertical="center" wrapText="1" readingOrder="1"/>
    </xf>
    <xf numFmtId="0" fontId="1" fillId="0" borderId="1" xfId="0" applyFont="1" applyBorder="1" applyAlignment="1">
      <alignment vertical="top" wrapText="1"/>
    </xf>
    <xf numFmtId="0" fontId="9" fillId="2" borderId="0" xfId="0" applyFont="1" applyFill="1" applyAlignment="1">
      <alignment horizontal="left" wrapText="1" readingOrder="1"/>
    </xf>
    <xf numFmtId="0" fontId="12" fillId="0" borderId="0" xfId="0" applyFont="1" applyAlignment="1">
      <alignment vertical="top" wrapText="1" readingOrder="1"/>
    </xf>
    <xf numFmtId="0" fontId="12" fillId="0" borderId="0" xfId="0" applyFont="1" applyAlignment="1">
      <alignment horizontal="right" vertical="top"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0" fontId="11" fillId="2" borderId="4" xfId="0" applyFont="1" applyFill="1" applyBorder="1" applyAlignment="1">
      <alignment horizontal="center" vertical="center" wrapText="1" readingOrder="1"/>
    </xf>
    <xf numFmtId="0" fontId="11" fillId="2" borderId="2" xfId="0" applyFont="1" applyFill="1" applyBorder="1" applyAlignment="1">
      <alignment horizontal="left" vertical="center" wrapText="1" readingOrder="1"/>
    </xf>
    <xf numFmtId="0" fontId="1" fillId="0" borderId="3" xfId="0" applyFont="1" applyBorder="1" applyAlignment="1">
      <alignment vertical="top" wrapText="1"/>
    </xf>
    <xf numFmtId="0" fontId="1" fillId="0" borderId="2" xfId="0" applyFont="1" applyBorder="1" applyAlignment="1">
      <alignment vertical="top" wrapText="1"/>
    </xf>
    <xf numFmtId="0" fontId="3" fillId="3" borderId="4" xfId="0" applyFont="1" applyFill="1" applyBorder="1" applyAlignment="1">
      <alignment horizontal="left" vertical="center" wrapText="1" readingOrder="1"/>
    </xf>
    <xf numFmtId="0" fontId="3" fillId="3" borderId="4" xfId="0" applyFont="1" applyFill="1" applyBorder="1" applyAlignment="1">
      <alignment horizontal="right" vertical="center" wrapText="1" readingOrder="1"/>
    </xf>
    <xf numFmtId="0" fontId="3" fillId="0" borderId="4" xfId="0" applyFont="1" applyBorder="1" applyAlignment="1">
      <alignment vertical="center" wrapText="1" readingOrder="1"/>
    </xf>
    <xf numFmtId="0" fontId="3" fillId="0" borderId="4" xfId="0" applyFont="1" applyBorder="1" applyAlignment="1">
      <alignment horizontal="right" vertical="center" wrapText="1" readingOrder="1"/>
    </xf>
    <xf numFmtId="164" fontId="3" fillId="0" borderId="4" xfId="0" applyNumberFormat="1" applyFont="1" applyBorder="1" applyAlignment="1">
      <alignment horizontal="right" vertical="center" wrapText="1" readingOrder="1"/>
    </xf>
    <xf numFmtId="0" fontId="3" fillId="4" borderId="4" xfId="0" applyFont="1" applyFill="1" applyBorder="1" applyAlignment="1">
      <alignment horizontal="left" vertical="center" wrapText="1" readingOrder="1"/>
    </xf>
    <xf numFmtId="0" fontId="3" fillId="4" borderId="4" xfId="0" applyFont="1" applyFill="1" applyBorder="1" applyAlignment="1">
      <alignment horizontal="right" vertical="center" wrapText="1" readingOrder="1"/>
    </xf>
    <xf numFmtId="0" fontId="6" fillId="3" borderId="0" xfId="0" applyFont="1" applyFill="1" applyAlignment="1">
      <alignment vertical="top" wrapText="1" readingOrder="1"/>
    </xf>
    <xf numFmtId="0" fontId="4" fillId="3" borderId="0" xfId="0" applyFont="1" applyFill="1" applyAlignment="1">
      <alignment vertical="top" wrapText="1" readingOrder="1"/>
    </xf>
    <xf numFmtId="0" fontId="4" fillId="4" borderId="0" xfId="0" applyFont="1" applyFill="1" applyAlignment="1">
      <alignment vertical="top" wrapText="1" readingOrder="1"/>
    </xf>
    <xf numFmtId="0" fontId="6" fillId="4" borderId="0" xfId="0" applyFont="1" applyFill="1" applyAlignment="1">
      <alignment vertical="top" wrapText="1" readingOrder="1"/>
    </xf>
    <xf numFmtId="0" fontId="3" fillId="0" borderId="5" xfId="0" applyFont="1" applyBorder="1" applyAlignment="1">
      <alignment vertical="top" wrapText="1" readingOrder="1"/>
    </xf>
    <xf numFmtId="0" fontId="1" fillId="0" borderId="7" xfId="0" applyFont="1" applyBorder="1" applyAlignment="1">
      <alignment vertical="top" wrapText="1"/>
    </xf>
    <xf numFmtId="0" fontId="3" fillId="3" borderId="5" xfId="0" applyFont="1" applyFill="1" applyBorder="1" applyAlignment="1">
      <alignment vertical="top" wrapText="1" readingOrder="1"/>
    </xf>
    <xf numFmtId="0" fontId="14" fillId="0" borderId="5" xfId="0" applyFont="1" applyBorder="1" applyAlignment="1">
      <alignment vertical="top" wrapText="1" readingOrder="1"/>
    </xf>
    <xf numFmtId="0" fontId="11" fillId="2" borderId="5" xfId="0" applyFont="1" applyFill="1" applyBorder="1" applyAlignment="1">
      <alignment horizontal="left" vertical="center" wrapText="1" readingOrder="1"/>
    </xf>
    <xf numFmtId="0" fontId="11" fillId="2" borderId="5" xfId="0" applyFont="1" applyFill="1" applyBorder="1" applyAlignment="1">
      <alignment horizontal="center" vertical="center" wrapText="1" readingOrder="1"/>
    </xf>
    <xf numFmtId="0" fontId="12" fillId="3" borderId="5" xfId="0" applyFont="1" applyFill="1" applyBorder="1" applyAlignment="1">
      <alignment vertical="top" wrapText="1" readingOrder="1"/>
    </xf>
    <xf numFmtId="0" fontId="15" fillId="0" borderId="5" xfId="0" applyFont="1" applyBorder="1" applyAlignment="1">
      <alignment vertical="top" wrapText="1" readingOrder="1"/>
    </xf>
    <xf numFmtId="0" fontId="1" fillId="0" borderId="6" xfId="0" applyFont="1" applyBorder="1" applyAlignment="1">
      <alignment vertical="top" wrapText="1"/>
    </xf>
    <xf numFmtId="0" fontId="15" fillId="0" borderId="5" xfId="0" applyFont="1" applyBorder="1" applyAlignment="1">
      <alignment horizontal="left" vertical="top" wrapText="1" readingOrder="1"/>
    </xf>
    <xf numFmtId="0" fontId="8" fillId="0" borderId="5" xfId="0" applyFont="1" applyBorder="1" applyAlignment="1">
      <alignment vertical="top" wrapText="1" readingOrder="1"/>
    </xf>
    <xf numFmtId="0" fontId="15" fillId="0" borderId="0" xfId="0" applyFont="1" applyAlignment="1">
      <alignment vertical="top" wrapText="1" readingOrder="1"/>
    </xf>
    <xf numFmtId="0" fontId="14" fillId="0" borderId="0" xfId="0" applyFont="1" applyAlignment="1">
      <alignment vertical="top" wrapText="1" readingOrder="1"/>
    </xf>
    <xf numFmtId="0" fontId="3" fillId="3" borderId="0" xfId="0" applyFont="1" applyFill="1" applyAlignment="1">
      <alignment vertical="top" wrapText="1" readingOrder="1"/>
    </xf>
    <xf numFmtId="0" fontId="12" fillId="3" borderId="0" xfId="0" applyFont="1" applyFill="1" applyAlignment="1">
      <alignment vertical="top" wrapText="1" readingOrder="1"/>
    </xf>
    <xf numFmtId="0" fontId="3" fillId="0" borderId="0" xfId="0" applyFont="1" applyAlignment="1">
      <alignment horizontal="left" vertical="top" wrapText="1" readingOrder="1"/>
    </xf>
    <xf numFmtId="0" fontId="11" fillId="2" borderId="5" xfId="0" applyFont="1" applyFill="1" applyBorder="1" applyAlignment="1">
      <alignment vertical="top" wrapText="1" readingOrder="1"/>
    </xf>
    <xf numFmtId="0" fontId="3" fillId="3" borderId="5" xfId="0" applyFont="1" applyFill="1" applyBorder="1" applyAlignment="1">
      <alignment horizontal="left" vertical="top" wrapText="1" readingOrder="1"/>
    </xf>
    <xf numFmtId="0" fontId="3" fillId="4" borderId="5" xfId="0" applyFont="1" applyFill="1" applyBorder="1" applyAlignment="1">
      <alignment horizontal="left" vertical="top" wrapText="1" readingOrder="1"/>
    </xf>
    <xf numFmtId="0" fontId="11" fillId="2" borderId="0" xfId="0" applyFont="1" applyFill="1" applyAlignment="1">
      <alignment horizontal="left" vertical="center" wrapText="1" readingOrder="1"/>
    </xf>
    <xf numFmtId="0" fontId="4" fillId="0" borderId="5" xfId="0" applyFont="1" applyBorder="1" applyAlignment="1">
      <alignment vertical="top" wrapText="1" readingOrder="1"/>
    </xf>
    <xf numFmtId="0" fontId="17" fillId="0" borderId="0" xfId="0" applyFont="1" applyAlignment="1">
      <alignment vertical="center" wrapText="1" readingOrder="1"/>
    </xf>
    <xf numFmtId="0" fontId="17" fillId="0" borderId="0" xfId="0" applyFont="1" applyAlignment="1">
      <alignment vertical="top" wrapText="1" readingOrder="1"/>
    </xf>
    <xf numFmtId="0" fontId="17" fillId="0" borderId="0" xfId="0" applyFont="1" applyAlignment="1">
      <alignment horizontal="left" vertical="center" wrapText="1" readingOrder="1"/>
    </xf>
    <xf numFmtId="0" fontId="11" fillId="2" borderId="8" xfId="0" applyFont="1" applyFill="1" applyBorder="1" applyAlignment="1">
      <alignment horizontal="center" vertical="top" wrapText="1" readingOrder="1"/>
    </xf>
    <xf numFmtId="0" fontId="1" fillId="0" borderId="9" xfId="0" applyFont="1" applyBorder="1" applyAlignment="1">
      <alignment vertical="top" wrapText="1"/>
    </xf>
    <xf numFmtId="0" fontId="1" fillId="0" borderId="10" xfId="0" applyFont="1" applyBorder="1" applyAlignment="1">
      <alignment vertical="top" wrapText="1"/>
    </xf>
    <xf numFmtId="0" fontId="11" fillId="2" borderId="1" xfId="0" applyFont="1" applyFill="1" applyBorder="1" applyAlignment="1">
      <alignment horizontal="center" vertical="top" wrapText="1" readingOrder="1"/>
    </xf>
    <xf numFmtId="0" fontId="16" fillId="0" borderId="0" xfId="0" applyFont="1" applyAlignment="1">
      <alignment vertical="top" wrapText="1" readingOrder="1"/>
    </xf>
    <xf numFmtId="0" fontId="12" fillId="3" borderId="1" xfId="0" applyFont="1" applyFill="1" applyBorder="1" applyAlignment="1">
      <alignment horizontal="center" vertical="top" wrapText="1" readingOrder="1"/>
    </xf>
    <xf numFmtId="0" fontId="12" fillId="0" borderId="1" xfId="0" applyFont="1" applyBorder="1" applyAlignment="1">
      <alignment horizontal="center" vertical="top" wrapText="1" readingOrder="1"/>
    </xf>
    <xf numFmtId="0" fontId="12" fillId="0" borderId="0" xfId="0" applyFont="1" applyAlignment="1">
      <alignment horizontal="center" vertical="center" wrapText="1" readingOrder="1"/>
    </xf>
    <xf numFmtId="0" fontId="12" fillId="5" borderId="0" xfId="0" applyFont="1" applyFill="1" applyAlignment="1">
      <alignment horizontal="center" vertical="center" wrapText="1" readingOrder="1"/>
    </xf>
    <xf numFmtId="0" fontId="1" fillId="5" borderId="0" xfId="0" applyFont="1" applyFill="1" applyAlignment="1">
      <alignment vertical="top" wrapText="1"/>
    </xf>
    <xf numFmtId="0" fontId="3" fillId="3" borderId="11" xfId="0" applyFont="1" applyFill="1" applyBorder="1" applyAlignment="1">
      <alignment vertical="top" wrapText="1" readingOrder="1"/>
    </xf>
    <xf numFmtId="0" fontId="3" fillId="0" borderId="11" xfId="0" applyFont="1" applyBorder="1" applyAlignment="1">
      <alignment vertical="top" wrapText="1" readingOrder="1"/>
    </xf>
    <xf numFmtId="0" fontId="11" fillId="2" borderId="11" xfId="0" applyFont="1" applyFill="1" applyBorder="1" applyAlignment="1">
      <alignment horizontal="left" vertical="center" wrapText="1" readingOrder="1"/>
    </xf>
    <xf numFmtId="0" fontId="19" fillId="0" borderId="11" xfId="0" applyFont="1" applyBorder="1" applyAlignment="1">
      <alignment vertical="top" wrapText="1" readingOrder="1"/>
    </xf>
    <xf numFmtId="0" fontId="11" fillId="2" borderId="1" xfId="0" applyFont="1" applyFill="1" applyBorder="1" applyAlignment="1">
      <alignment horizontal="left" vertical="center" wrapText="1" readingOrder="1"/>
    </xf>
    <xf numFmtId="170" fontId="11" fillId="2" borderId="1" xfId="0" applyNumberFormat="1" applyFont="1" applyFill="1" applyBorder="1" applyAlignment="1">
      <alignment horizontal="right" vertical="center" wrapText="1" readingOrder="1"/>
    </xf>
    <xf numFmtId="0" fontId="3" fillId="0" borderId="1" xfId="0" applyFont="1" applyBorder="1" applyAlignment="1">
      <alignment vertical="top" wrapText="1" readingOrder="1"/>
    </xf>
    <xf numFmtId="170" fontId="3" fillId="0" borderId="1" xfId="0" applyNumberFormat="1" applyFont="1" applyBorder="1" applyAlignment="1">
      <alignment vertical="top" wrapText="1" readingOrder="1"/>
    </xf>
    <xf numFmtId="0" fontId="3" fillId="3" borderId="1" xfId="0" applyFont="1" applyFill="1" applyBorder="1" applyAlignment="1">
      <alignment vertical="top" wrapText="1" readingOrder="1"/>
    </xf>
    <xf numFmtId="170" fontId="3" fillId="3" borderId="1" xfId="0" applyNumberFormat="1" applyFont="1" applyFill="1" applyBorder="1" applyAlignment="1">
      <alignment vertical="top" wrapText="1" readingOrder="1"/>
    </xf>
    <xf numFmtId="170" fontId="20" fillId="3" borderId="1" xfId="0" applyNumberFormat="1" applyFont="1" applyFill="1" applyBorder="1" applyAlignment="1">
      <alignment vertical="top" wrapText="1" readingOrder="1"/>
    </xf>
    <xf numFmtId="0" fontId="12" fillId="0" borderId="1" xfId="0" applyFont="1" applyBorder="1" applyAlignment="1">
      <alignment vertical="top" wrapText="1" readingOrder="1"/>
    </xf>
    <xf numFmtId="0" fontId="12" fillId="3" borderId="1" xfId="0" applyFont="1" applyFill="1" applyBorder="1" applyAlignment="1">
      <alignment vertical="top" wrapText="1" readingOrder="1"/>
    </xf>
    <xf numFmtId="170" fontId="12" fillId="3" borderId="1" xfId="0" applyNumberFormat="1" applyFont="1" applyFill="1" applyBorder="1" applyAlignment="1">
      <alignment vertical="top" wrapText="1" readingOrder="1"/>
    </xf>
    <xf numFmtId="0" fontId="11" fillId="0" borderId="1" xfId="0" applyFont="1" applyBorder="1" applyAlignment="1">
      <alignment horizontal="left" vertical="center" wrapText="1" readingOrder="1"/>
    </xf>
    <xf numFmtId="0" fontId="11" fillId="0" borderId="1" xfId="0" applyFont="1" applyBorder="1" applyAlignment="1">
      <alignment horizontal="center" vertical="center" wrapText="1" readingOrder="1"/>
    </xf>
    <xf numFmtId="0" fontId="11" fillId="2" borderId="1" xfId="0" applyFont="1" applyFill="1" applyBorder="1" applyAlignment="1">
      <alignment horizontal="center" vertical="center" wrapText="1" readingOrder="1"/>
    </xf>
    <xf numFmtId="165" fontId="3" fillId="0" borderId="1" xfId="0" applyNumberFormat="1" applyFont="1" applyBorder="1" applyAlignment="1">
      <alignment vertical="top" wrapText="1" readingOrder="1"/>
    </xf>
    <xf numFmtId="0" fontId="3" fillId="3" borderId="1" xfId="0" applyFont="1" applyFill="1" applyBorder="1" applyAlignment="1">
      <alignment horizontal="right" vertical="top" wrapText="1" readingOrder="1"/>
    </xf>
    <xf numFmtId="0" fontId="3" fillId="0" borderId="0" xfId="0" applyFont="1" applyAlignment="1">
      <alignment wrapText="1" readingOrder="1"/>
    </xf>
    <xf numFmtId="176" fontId="3" fillId="0" borderId="1" xfId="0" applyNumberFormat="1" applyFont="1" applyBorder="1" applyAlignment="1">
      <alignment horizontal="right" vertical="top" wrapText="1" readingOrder="1"/>
    </xf>
    <xf numFmtId="176" fontId="11" fillId="2" borderId="1" xfId="0" applyNumberFormat="1" applyFont="1" applyFill="1" applyBorder="1" applyAlignment="1">
      <alignment horizontal="right" vertical="center"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75" fontId="3" fillId="0" borderId="1" xfId="0" applyNumberFormat="1" applyFont="1" applyBorder="1" applyAlignment="1">
      <alignment horizontal="right" vertical="top" wrapText="1" readingOrder="1"/>
    </xf>
    <xf numFmtId="175" fontId="3" fillId="3" borderId="1" xfId="0" applyNumberFormat="1" applyFont="1" applyFill="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0" fontId="11" fillId="2" borderId="1" xfId="0" applyFont="1" applyFill="1" applyBorder="1" applyAlignment="1">
      <alignment vertical="center" wrapText="1" readingOrder="1"/>
    </xf>
    <xf numFmtId="166" fontId="11" fillId="2" borderId="1" xfId="0" applyNumberFormat="1" applyFont="1" applyFill="1" applyBorder="1" applyAlignment="1">
      <alignment horizontal="right" vertical="center" wrapText="1" readingOrder="1"/>
    </xf>
    <xf numFmtId="174" fontId="3" fillId="3" borderId="1" xfId="0" applyNumberFormat="1" applyFont="1" applyFill="1" applyBorder="1" applyAlignment="1">
      <alignment vertical="top" wrapText="1" readingOrder="1"/>
    </xf>
    <xf numFmtId="170" fontId="3" fillId="0" borderId="1" xfId="0" applyNumberFormat="1" applyFont="1" applyBorder="1" applyAlignment="1">
      <alignment horizontal="right" vertical="top" wrapText="1" readingOrder="1"/>
    </xf>
    <xf numFmtId="0" fontId="3" fillId="4" borderId="1" xfId="0" applyFont="1" applyFill="1" applyBorder="1" applyAlignment="1">
      <alignment vertical="top" wrapText="1" readingOrder="1"/>
    </xf>
    <xf numFmtId="170" fontId="20" fillId="4"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Border="1" applyAlignment="1">
      <alignment vertical="top" wrapText="1" readingOrder="1"/>
    </xf>
    <xf numFmtId="166" fontId="3" fillId="3" borderId="1" xfId="0" applyNumberFormat="1" applyFont="1" applyFill="1" applyBorder="1" applyAlignment="1">
      <alignment horizontal="right" vertical="top" wrapText="1" readingOrder="1"/>
    </xf>
    <xf numFmtId="174" fontId="3" fillId="0" borderId="1" xfId="0" applyNumberFormat="1" applyFont="1" applyBorder="1" applyAlignment="1">
      <alignment vertical="top" wrapText="1" readingOrder="1"/>
    </xf>
    <xf numFmtId="0" fontId="3" fillId="3" borderId="11" xfId="0" applyFont="1" applyFill="1" applyBorder="1" applyAlignment="1">
      <alignment horizontal="left" vertical="top" wrapText="1" readingOrder="1"/>
    </xf>
    <xf numFmtId="0" fontId="3" fillId="3" borderId="11" xfId="0" applyFont="1" applyFill="1" applyBorder="1" applyAlignment="1">
      <alignment horizontal="right" vertical="top" wrapText="1" readingOrder="1"/>
    </xf>
    <xf numFmtId="0" fontId="3" fillId="4" borderId="0" xfId="0" applyFont="1" applyFill="1" applyAlignment="1">
      <alignment horizontal="right" vertical="top" wrapText="1" readingOrder="1"/>
    </xf>
    <xf numFmtId="0" fontId="3" fillId="4" borderId="11" xfId="0" applyFont="1" applyFill="1" applyBorder="1" applyAlignment="1">
      <alignment horizontal="left" vertical="top" wrapText="1" readingOrder="1"/>
    </xf>
    <xf numFmtId="171" fontId="3" fillId="4" borderId="11" xfId="0" applyNumberFormat="1" applyFont="1" applyFill="1" applyBorder="1" applyAlignment="1">
      <alignment horizontal="right" vertical="top" wrapText="1" readingOrder="1"/>
    </xf>
    <xf numFmtId="173" fontId="3" fillId="4" borderId="11" xfId="0" applyNumberFormat="1" applyFont="1" applyFill="1" applyBorder="1" applyAlignment="1">
      <alignment horizontal="right" vertical="top" wrapText="1" readingOrder="1"/>
    </xf>
    <xf numFmtId="172" fontId="3" fillId="3" borderId="11" xfId="0" applyNumberFormat="1" applyFont="1" applyFill="1" applyBorder="1" applyAlignment="1">
      <alignment horizontal="right" vertical="top" wrapText="1" readingOrder="1"/>
    </xf>
    <xf numFmtId="0" fontId="3" fillId="4" borderId="11" xfId="0" applyFont="1" applyFill="1" applyBorder="1" applyAlignment="1">
      <alignment horizontal="right" vertical="top" wrapText="1" readingOrder="1"/>
    </xf>
    <xf numFmtId="0" fontId="4" fillId="0" borderId="0" xfId="0" applyFont="1" applyAlignment="1">
      <alignment horizontal="left" vertical="top" wrapText="1" readingOrder="1"/>
    </xf>
    <xf numFmtId="0" fontId="8" fillId="0" borderId="0" xfId="0" applyFont="1" applyAlignment="1">
      <alignment horizontal="right" vertical="top" wrapText="1" readingOrder="1"/>
    </xf>
    <xf numFmtId="0" fontId="8" fillId="0" borderId="0" xfId="0" applyFont="1" applyAlignment="1">
      <alignment wrapText="1" readingOrder="1"/>
    </xf>
    <xf numFmtId="0" fontId="3" fillId="0" borderId="0" xfId="0" applyFont="1" applyAlignment="1">
      <alignment horizontal="right" vertical="top" wrapText="1" readingOrder="1"/>
    </xf>
    <xf numFmtId="0" fontId="3" fillId="4" borderId="0" xfId="0" applyFont="1" applyFill="1" applyAlignment="1">
      <alignment vertical="top" wrapText="1" readingOrder="1"/>
    </xf>
    <xf numFmtId="0" fontId="12" fillId="4" borderId="0" xfId="0" applyFont="1" applyFill="1" applyAlignment="1">
      <alignment vertical="top" wrapText="1" readingOrder="1"/>
    </xf>
    <xf numFmtId="0" fontId="12" fillId="0" borderId="5" xfId="0" applyFont="1" applyBorder="1" applyAlignment="1">
      <alignment vertical="top" wrapText="1" readingOrder="1"/>
    </xf>
    <xf numFmtId="0" fontId="3" fillId="3" borderId="1" xfId="0" applyFont="1" applyFill="1" applyBorder="1" applyAlignment="1">
      <alignment vertical="center" wrapText="1" readingOrder="1"/>
    </xf>
    <xf numFmtId="0" fontId="3" fillId="4" borderId="1" xfId="0" applyFont="1" applyFill="1" applyBorder="1" applyAlignment="1">
      <alignment vertical="center" wrapText="1" readingOrder="1"/>
    </xf>
    <xf numFmtId="0" fontId="4" fillId="4" borderId="5" xfId="0" applyFont="1" applyFill="1" applyBorder="1" applyAlignment="1">
      <alignment horizontal="left" vertical="center" wrapText="1" readingOrder="1"/>
    </xf>
    <xf numFmtId="0" fontId="2" fillId="4" borderId="5" xfId="0" applyFont="1" applyFill="1" applyBorder="1" applyAlignment="1">
      <alignment horizontal="left" vertical="center" wrapText="1" readingOrder="1"/>
    </xf>
    <xf numFmtId="0" fontId="11" fillId="2" borderId="8" xfId="0" applyFont="1" applyFill="1" applyBorder="1" applyAlignment="1">
      <alignment horizontal="center" vertical="center" wrapText="1" readingOrder="1"/>
    </xf>
    <xf numFmtId="0" fontId="8" fillId="4" borderId="5" xfId="0" applyFont="1" applyFill="1" applyBorder="1" applyAlignment="1">
      <alignment horizontal="left" vertical="top" wrapText="1" readingOrder="1"/>
    </xf>
    <xf numFmtId="0" fontId="3" fillId="3" borderId="5" xfId="0" applyFont="1" applyFill="1" applyBorder="1" applyAlignment="1">
      <alignment horizontal="left" vertical="center" wrapText="1" readingOrder="1"/>
    </xf>
    <xf numFmtId="0" fontId="4" fillId="4" borderId="5" xfId="0" applyFont="1" applyFill="1" applyBorder="1" applyAlignment="1">
      <alignment horizontal="left" vertical="top" wrapText="1" readingOrder="1"/>
    </xf>
    <xf numFmtId="0" fontId="4" fillId="4" borderId="0" xfId="0" applyFont="1" applyFill="1" applyAlignment="1">
      <alignment horizontal="left" vertical="top" wrapText="1" readingOrder="1"/>
    </xf>
    <xf numFmtId="0" fontId="2" fillId="4" borderId="0" xfId="0" applyFont="1" applyFill="1" applyAlignment="1">
      <alignment vertical="top" wrapText="1" readingOrder="1"/>
    </xf>
    <xf numFmtId="170" fontId="3" fillId="4" borderId="5" xfId="0" applyNumberFormat="1" applyFont="1" applyFill="1" applyBorder="1" applyAlignment="1">
      <alignment vertical="top" wrapText="1" readingOrder="1"/>
    </xf>
    <xf numFmtId="0" fontId="27" fillId="0" borderId="0" xfId="0" applyFont="1" applyAlignment="1">
      <alignment vertical="top" wrapText="1" readingOrder="1"/>
    </xf>
    <xf numFmtId="0" fontId="11" fillId="2" borderId="5" xfId="0" applyFont="1" applyFill="1" applyBorder="1" applyAlignment="1">
      <alignment horizontal="center" vertical="top" wrapText="1" readingOrder="1"/>
    </xf>
    <xf numFmtId="170" fontId="3" fillId="3" borderId="5" xfId="0" applyNumberFormat="1" applyFont="1" applyFill="1" applyBorder="1" applyAlignment="1">
      <alignment vertical="top" wrapText="1" readingOrder="1"/>
    </xf>
    <xf numFmtId="0" fontId="3" fillId="4" borderId="5" xfId="0" applyFont="1" applyFill="1" applyBorder="1" applyAlignment="1">
      <alignment vertical="top" wrapText="1" readingOrder="1"/>
    </xf>
    <xf numFmtId="0" fontId="1" fillId="4" borderId="12" xfId="0" applyFont="1" applyFill="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4" borderId="15" xfId="0" applyFont="1" applyFill="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170" fontId="8" fillId="4" borderId="5" xfId="0" applyNumberFormat="1" applyFont="1" applyFill="1" applyBorder="1" applyAlignment="1">
      <alignment vertical="top" wrapText="1" readingOrder="1"/>
    </xf>
    <xf numFmtId="0" fontId="2" fillId="2" borderId="5" xfId="0" applyFont="1" applyFill="1" applyBorder="1" applyAlignment="1">
      <alignment horizontal="center" vertical="center" wrapText="1" readingOrder="1"/>
    </xf>
    <xf numFmtId="170" fontId="8" fillId="3"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11" fillId="2" borderId="5" xfId="0" applyFont="1" applyFill="1" applyBorder="1" applyAlignment="1">
      <alignment vertical="center" wrapText="1" readingOrder="1"/>
    </xf>
    <xf numFmtId="175" fontId="11" fillId="2"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3" fillId="4" borderId="5" xfId="0" applyFont="1" applyFill="1" applyBorder="1" applyAlignment="1">
      <alignment vertical="center" wrapText="1" readingOrder="1"/>
    </xf>
    <xf numFmtId="175" fontId="3" fillId="4"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0" fontId="3" fillId="3" borderId="5" xfId="0" applyFont="1" applyFill="1" applyBorder="1" applyAlignment="1">
      <alignment vertical="center" wrapText="1" readingOrder="1"/>
    </xf>
    <xf numFmtId="175" fontId="3" fillId="3"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0" fontId="11" fillId="2" borderId="18" xfId="0" applyFont="1" applyFill="1" applyBorder="1" applyAlignment="1">
      <alignment horizontal="left" vertical="center" wrapText="1" readingOrder="1"/>
    </xf>
    <xf numFmtId="0" fontId="1" fillId="0" borderId="19" xfId="0" applyFont="1" applyBorder="1" applyAlignment="1">
      <alignment vertical="top" wrapText="1"/>
    </xf>
    <xf numFmtId="0" fontId="1" fillId="0" borderId="20" xfId="0" applyFont="1" applyBorder="1" applyAlignment="1">
      <alignment vertical="top" wrapText="1"/>
    </xf>
    <xf numFmtId="0" fontId="1" fillId="2" borderId="4" xfId="0" applyFont="1" applyFill="1" applyBorder="1" applyAlignment="1">
      <alignment vertical="top" wrapText="1"/>
    </xf>
    <xf numFmtId="0" fontId="11" fillId="2" borderId="6" xfId="0" applyFont="1" applyFill="1" applyBorder="1" applyAlignment="1">
      <alignment horizontal="lef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0" fontId="3" fillId="3" borderId="0" xfId="0" applyFont="1" applyFill="1" applyAlignment="1">
      <alignment horizontal="left" vertical="center" wrapText="1" readingOrder="1"/>
    </xf>
    <xf numFmtId="175" fontId="3" fillId="7" borderId="0" xfId="0" applyNumberFormat="1" applyFont="1" applyFill="1" applyAlignment="1">
      <alignment horizontal="right" vertical="center" wrapText="1" readingOrder="1"/>
    </xf>
    <xf numFmtId="170" fontId="3" fillId="7" borderId="0" xfId="0" applyNumberFormat="1" applyFont="1" applyFill="1" applyAlignment="1">
      <alignment horizontal="right" vertical="center" wrapText="1" readingOrder="1"/>
    </xf>
    <xf numFmtId="0" fontId="3" fillId="4" borderId="0" xfId="0" applyFont="1" applyFill="1" applyAlignment="1">
      <alignment horizontal="left" vertical="center" wrapText="1" readingOrder="1"/>
    </xf>
    <xf numFmtId="175" fontId="3" fillId="4" borderId="0" xfId="0" applyNumberFormat="1" applyFont="1" applyFill="1" applyAlignment="1">
      <alignment horizontal="right" vertical="center" wrapText="1" readingOrder="1"/>
    </xf>
    <xf numFmtId="170" fontId="3" fillId="4" borderId="0" xfId="0" applyNumberFormat="1" applyFont="1" applyFill="1" applyAlignment="1">
      <alignment horizontal="right" vertical="center" wrapText="1" readingOrder="1"/>
    </xf>
    <xf numFmtId="0" fontId="11" fillId="6" borderId="5" xfId="0" applyFont="1" applyFill="1" applyBorder="1" applyAlignment="1">
      <alignment horizontal="center" vertical="center" wrapText="1" readingOrder="1"/>
    </xf>
    <xf numFmtId="0" fontId="11" fillId="2" borderId="0" xfId="0" applyFont="1" applyFill="1" applyAlignment="1">
      <alignment horizontal="center" vertical="center" wrapText="1" readingOrder="1"/>
    </xf>
    <xf numFmtId="0" fontId="11" fillId="6" borderId="5" xfId="0" applyFont="1" applyFill="1" applyBorder="1" applyAlignment="1">
      <alignment horizontal="center" vertical="top" wrapText="1" readingOrder="1"/>
    </xf>
    <xf numFmtId="0" fontId="12" fillId="4" borderId="0" xfId="0" applyFont="1" applyFill="1" applyAlignment="1">
      <alignment horizontal="left" vertical="top" wrapText="1" readingOrder="1"/>
    </xf>
    <xf numFmtId="0" fontId="12" fillId="0" borderId="0" xfId="0" applyFont="1" applyAlignment="1">
      <alignment horizontal="center" vertical="top" wrapText="1" readingOrder="1"/>
    </xf>
    <xf numFmtId="0" fontId="12" fillId="0" borderId="0" xfId="0" applyFont="1" applyAlignment="1">
      <alignment horizontal="left" vertical="top" wrapText="1" readingOrder="1"/>
    </xf>
    <xf numFmtId="175" fontId="3" fillId="4" borderId="5" xfId="0" applyNumberFormat="1" applyFont="1" applyFill="1" applyBorder="1" applyAlignment="1">
      <alignment vertical="center" wrapText="1" readingOrder="1"/>
    </xf>
    <xf numFmtId="175" fontId="11" fillId="2" borderId="5" xfId="0" applyNumberFormat="1" applyFont="1" applyFill="1" applyBorder="1" applyAlignment="1">
      <alignment vertical="center" wrapText="1" readingOrder="1"/>
    </xf>
    <xf numFmtId="175" fontId="3" fillId="3" borderId="5" xfId="0" applyNumberFormat="1" applyFont="1" applyFill="1" applyBorder="1" applyAlignment="1">
      <alignment vertical="center" wrapText="1" readingOrder="1"/>
    </xf>
    <xf numFmtId="170" fontId="11" fillId="2" borderId="5" xfId="0" applyNumberFormat="1" applyFont="1" applyFill="1" applyBorder="1" applyAlignment="1">
      <alignment horizontal="right" vertical="center" wrapText="1" readingOrder="1"/>
    </xf>
    <xf numFmtId="170" fontId="3" fillId="3" borderId="5" xfId="0" applyNumberFormat="1" applyFont="1" applyFill="1" applyBorder="1" applyAlignment="1">
      <alignment vertical="center" wrapText="1" readingOrder="1"/>
    </xf>
    <xf numFmtId="0" fontId="3" fillId="0" borderId="5" xfId="0" applyFont="1" applyBorder="1" applyAlignment="1">
      <alignment vertical="center" wrapText="1" readingOrder="1"/>
    </xf>
    <xf numFmtId="175" fontId="3" fillId="0" borderId="5" xfId="0" applyNumberFormat="1" applyFont="1" applyBorder="1" applyAlignment="1">
      <alignment vertical="center" wrapText="1" readingOrder="1"/>
    </xf>
    <xf numFmtId="170" fontId="3" fillId="0" borderId="5" xfId="0" applyNumberFormat="1" applyFont="1" applyBorder="1" applyAlignment="1">
      <alignment vertical="center" wrapText="1" readingOrder="1"/>
    </xf>
    <xf numFmtId="175" fontId="3" fillId="0" borderId="0" xfId="0" applyNumberFormat="1" applyFont="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Font="1" applyBorder="1" applyAlignment="1">
      <alignment horizontal="left" vertical="center" wrapText="1" readingOrder="1"/>
    </xf>
    <xf numFmtId="0" fontId="11" fillId="0" borderId="5" xfId="0" applyFont="1" applyBorder="1" applyAlignment="1">
      <alignment horizontal="center" vertical="center" wrapText="1" readingOrder="1"/>
    </xf>
    <xf numFmtId="166" fontId="11" fillId="6" borderId="0" xfId="0" applyNumberFormat="1" applyFont="1" applyFill="1" applyAlignment="1">
      <alignment horizontal="right" vertical="center" wrapText="1" readingOrder="1"/>
    </xf>
    <xf numFmtId="167" fontId="11" fillId="6" borderId="0" xfId="0" applyNumberFormat="1" applyFont="1" applyFill="1" applyAlignment="1">
      <alignment horizontal="right" vertical="center" wrapText="1" readingOrder="1"/>
    </xf>
    <xf numFmtId="165" fontId="11" fillId="2" borderId="0" xfId="0" applyNumberFormat="1" applyFont="1" applyFill="1" applyAlignment="1">
      <alignment horizontal="right" vertical="top" wrapText="1" readingOrder="1"/>
    </xf>
    <xf numFmtId="166" fontId="11" fillId="2" borderId="0" xfId="0" applyNumberFormat="1" applyFont="1" applyFill="1" applyAlignment="1">
      <alignment horizontal="right" vertical="top" wrapText="1" readingOrder="1"/>
    </xf>
    <xf numFmtId="0" fontId="11" fillId="2" borderId="6" xfId="0" applyFont="1" applyFill="1" applyBorder="1" applyAlignment="1">
      <alignment horizontal="left" vertical="top" wrapText="1" readingOrder="1"/>
    </xf>
    <xf numFmtId="164" fontId="11" fillId="2" borderId="0" xfId="0" applyNumberFormat="1" applyFont="1" applyFill="1" applyAlignment="1">
      <alignment horizontal="right" vertical="top" wrapText="1" readingOrder="1"/>
    </xf>
    <xf numFmtId="178" fontId="11" fillId="2" borderId="0" xfId="0" applyNumberFormat="1" applyFont="1" applyFill="1" applyAlignment="1">
      <alignment horizontal="right" vertical="top" wrapText="1" readingOrder="1"/>
    </xf>
    <xf numFmtId="166" fontId="3" fillId="3" borderId="0" xfId="0" applyNumberFormat="1" applyFont="1" applyFill="1" applyAlignment="1">
      <alignment horizontal="right" vertical="center" wrapText="1" readingOrder="1"/>
    </xf>
    <xf numFmtId="167" fontId="3" fillId="3" borderId="0" xfId="0" applyNumberFormat="1" applyFont="1" applyFill="1" applyAlignment="1">
      <alignment horizontal="right" vertical="center" wrapText="1" readingOrder="1"/>
    </xf>
    <xf numFmtId="166" fontId="3" fillId="3" borderId="0" xfId="0" applyNumberFormat="1" applyFont="1" applyFill="1" applyAlignment="1">
      <alignment horizontal="right" vertical="top" wrapText="1" readingOrder="1"/>
    </xf>
    <xf numFmtId="0" fontId="3" fillId="3" borderId="0" xfId="0" applyFont="1" applyFill="1" applyAlignment="1">
      <alignment horizontal="left" vertical="top" wrapText="1" readingOrder="1"/>
    </xf>
    <xf numFmtId="164" fontId="3" fillId="3" borderId="0" xfId="0" applyNumberFormat="1" applyFont="1" applyFill="1" applyAlignment="1">
      <alignment horizontal="right" vertical="top" wrapText="1" readingOrder="1"/>
    </xf>
    <xf numFmtId="178" fontId="3" fillId="3" borderId="0" xfId="0" applyNumberFormat="1" applyFont="1" applyFill="1" applyAlignment="1">
      <alignment horizontal="right" vertical="top" wrapText="1" readingOrder="1"/>
    </xf>
    <xf numFmtId="165" fontId="3" fillId="3" borderId="0" xfId="0" applyNumberFormat="1" applyFont="1" applyFill="1" applyAlignment="1">
      <alignment horizontal="right" vertical="top" wrapText="1" readingOrder="1"/>
    </xf>
    <xf numFmtId="166"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center" wrapText="1" readingOrder="1"/>
    </xf>
    <xf numFmtId="166" fontId="3" fillId="4" borderId="0" xfId="0" applyNumberFormat="1" applyFont="1" applyFill="1" applyAlignment="1">
      <alignment horizontal="right" vertical="top" wrapText="1" readingOrder="1"/>
    </xf>
    <xf numFmtId="0" fontId="3" fillId="4" borderId="0" xfId="0" applyFont="1" applyFill="1" applyAlignment="1">
      <alignment horizontal="left" vertical="top" wrapText="1" readingOrder="1"/>
    </xf>
    <xf numFmtId="164" fontId="3" fillId="4" borderId="0" xfId="0" applyNumberFormat="1" applyFont="1" applyFill="1" applyAlignment="1">
      <alignment horizontal="right" vertical="top" wrapText="1" readingOrder="1"/>
    </xf>
    <xf numFmtId="178" fontId="3" fillId="4"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164" fontId="3" fillId="0" borderId="16" xfId="0" applyNumberFormat="1" applyFont="1" applyBorder="1" applyAlignment="1">
      <alignment horizontal="right" vertical="center" wrapText="1" readingOrder="1"/>
    </xf>
    <xf numFmtId="166" fontId="3" fillId="0" borderId="16" xfId="0" applyNumberFormat="1" applyFont="1" applyBorder="1" applyAlignment="1">
      <alignment horizontal="right" vertical="center" wrapText="1" readingOrder="1"/>
    </xf>
    <xf numFmtId="0" fontId="3" fillId="0" borderId="16" xfId="0" applyFont="1" applyBorder="1" applyAlignment="1">
      <alignment horizontal="left" vertical="top" wrapText="1" readingOrder="1"/>
    </xf>
    <xf numFmtId="164" fontId="3" fillId="0" borderId="16" xfId="0" applyNumberFormat="1" applyFont="1" applyBorder="1" applyAlignment="1">
      <alignment horizontal="right" vertical="top" wrapText="1" readingOrder="1"/>
    </xf>
    <xf numFmtId="165" fontId="3" fillId="0" borderId="16" xfId="0" applyNumberFormat="1" applyFont="1" applyBorder="1" applyAlignment="1">
      <alignment horizontal="right" vertical="top" wrapText="1" readingOrder="1"/>
    </xf>
    <xf numFmtId="166" fontId="3" fillId="0" borderId="16" xfId="0" applyNumberFormat="1" applyFont="1" applyBorder="1" applyAlignment="1">
      <alignment horizontal="right" vertical="top" wrapText="1" readingOrder="1"/>
    </xf>
    <xf numFmtId="170" fontId="3" fillId="0" borderId="16" xfId="0" applyNumberFormat="1" applyFont="1" applyBorder="1" applyAlignment="1">
      <alignment horizontal="right" vertical="top" wrapText="1" readingOrder="1"/>
    </xf>
    <xf numFmtId="0" fontId="11" fillId="0" borderId="5" xfId="0" applyFont="1" applyBorder="1" applyAlignment="1">
      <alignment horizontal="center" vertical="top" wrapText="1" readingOrder="1"/>
    </xf>
    <xf numFmtId="0" fontId="11" fillId="0" borderId="0" xfId="0" applyFont="1" applyAlignment="1">
      <alignment horizontal="center" vertical="center" wrapText="1" readingOrder="1"/>
    </xf>
    <xf numFmtId="166" fontId="11" fillId="6"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6" fontId="3" fillId="7"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center" wrapText="1" readingOrder="1"/>
    </xf>
    <xf numFmtId="0" fontId="1" fillId="4" borderId="21" xfId="0" applyFont="1" applyFill="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12" fillId="0" borderId="0" xfId="0" applyFont="1" applyAlignment="1">
      <alignment horizontal="left" vertical="center"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4" fontId="11" fillId="2" borderId="6" xfId="0" applyNumberFormat="1" applyFont="1" applyFill="1" applyBorder="1" applyAlignment="1">
      <alignment horizontal="right" vertical="center" wrapText="1" readingOrder="1"/>
    </xf>
    <xf numFmtId="164" fontId="3" fillId="3" borderId="0" xfId="0" applyNumberFormat="1" applyFont="1" applyFill="1" applyAlignment="1">
      <alignment horizontal="right" vertical="center" wrapText="1" readingOrder="1"/>
    </xf>
    <xf numFmtId="165" fontId="3" fillId="3" borderId="0" xfId="0" applyNumberFormat="1" applyFont="1" applyFill="1" applyAlignment="1">
      <alignment horizontal="right" vertical="center" wrapText="1" readingOrder="1"/>
    </xf>
    <xf numFmtId="164" fontId="3" fillId="4" borderId="0" xfId="0" applyNumberFormat="1" applyFont="1" applyFill="1" applyAlignment="1">
      <alignment horizontal="right" vertical="center" wrapText="1" readingOrder="1"/>
    </xf>
    <xf numFmtId="165" fontId="3" fillId="4" borderId="0" xfId="0" applyNumberFormat="1" applyFont="1" applyFill="1" applyAlignment="1">
      <alignment horizontal="right" vertical="center" wrapText="1" readingOrder="1"/>
    </xf>
    <xf numFmtId="0" fontId="11" fillId="2" borderId="7" xfId="0" applyFont="1" applyFill="1" applyBorder="1" applyAlignment="1">
      <alignment horizontal="center" vertical="center" wrapText="1" readingOrder="1"/>
    </xf>
    <xf numFmtId="0" fontId="11" fillId="0" borderId="0" xfId="0" applyFont="1" applyAlignment="1">
      <alignment horizontal="center" vertical="top" wrapText="1" readingOrder="1"/>
    </xf>
    <xf numFmtId="167"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166" fontId="20" fillId="4"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6" fontId="20" fillId="3" borderId="5" xfId="0" applyNumberFormat="1" applyFont="1" applyFill="1" applyBorder="1" applyAlignment="1">
      <alignment horizontal="right" vertical="top" wrapText="1" readingOrder="1"/>
    </xf>
    <xf numFmtId="0" fontId="3" fillId="3" borderId="5" xfId="0" applyFont="1" applyFill="1" applyBorder="1" applyAlignment="1">
      <alignment horizontal="right" vertical="top" wrapText="1" readingOrder="1"/>
    </xf>
    <xf numFmtId="0" fontId="3" fillId="4" borderId="5" xfId="0" applyFont="1" applyFill="1" applyBorder="1" applyAlignment="1">
      <alignment horizontal="right" vertical="top" wrapText="1" readingOrder="1"/>
    </xf>
    <xf numFmtId="0" fontId="11" fillId="4" borderId="0" xfId="0" applyFont="1" applyFill="1" applyAlignment="1">
      <alignment vertical="top" wrapText="1" readingOrder="1"/>
    </xf>
    <xf numFmtId="0" fontId="11" fillId="4" borderId="0" xfId="0" applyFont="1" applyFill="1" applyAlignment="1">
      <alignment horizontal="center" vertical="top" wrapText="1" readingOrder="1"/>
    </xf>
    <xf numFmtId="0" fontId="11" fillId="2" borderId="8" xfId="0" applyFont="1" applyFill="1" applyBorder="1" applyAlignment="1">
      <alignment horizontal="left" vertical="center" wrapText="1" readingOrder="1"/>
    </xf>
    <xf numFmtId="0" fontId="12" fillId="3" borderId="0" xfId="0" applyFont="1" applyFill="1" applyAlignment="1">
      <alignment horizontal="left" vertical="top" wrapText="1" readingOrder="1"/>
    </xf>
    <xf numFmtId="0" fontId="3" fillId="3" borderId="0" xfId="0" applyFont="1" applyFill="1" applyAlignment="1">
      <alignment horizontal="right" vertical="top" wrapText="1" readingOrder="1"/>
    </xf>
    <xf numFmtId="167" fontId="3" fillId="3" borderId="0" xfId="0" applyNumberFormat="1" applyFont="1" applyFill="1" applyAlignment="1">
      <alignment vertical="top" wrapText="1" readingOrder="1"/>
    </xf>
    <xf numFmtId="0" fontId="2" fillId="4" borderId="0" xfId="0" applyFont="1" applyFill="1" applyAlignment="1">
      <alignment horizontal="center" vertical="top" wrapText="1" readingOrder="1"/>
    </xf>
    <xf numFmtId="166" fontId="8" fillId="4" borderId="5" xfId="0" applyNumberFormat="1" applyFont="1" applyFill="1" applyBorder="1" applyAlignment="1">
      <alignment horizontal="right" vertical="top" wrapText="1" readingOrder="1"/>
    </xf>
    <xf numFmtId="0" fontId="8" fillId="4" borderId="5" xfId="0" applyFont="1" applyFill="1" applyBorder="1" applyAlignment="1">
      <alignment vertical="top" wrapText="1" readingOrder="1"/>
    </xf>
    <xf numFmtId="166" fontId="8" fillId="3" borderId="5" xfId="0" applyNumberFormat="1" applyFont="1" applyFill="1" applyBorder="1" applyAlignment="1">
      <alignment horizontal="right" vertical="top" wrapText="1" readingOrder="1"/>
    </xf>
    <xf numFmtId="0" fontId="2" fillId="2" borderId="8" xfId="0" applyFont="1" applyFill="1" applyBorder="1" applyAlignment="1">
      <alignment horizontal="center" vertical="center" wrapText="1" readingOrder="1"/>
    </xf>
    <xf numFmtId="0" fontId="15" fillId="0" borderId="0" xfId="0" applyFont="1" applyAlignment="1">
      <alignment horizontal="right" vertical="top" wrapText="1" readingOrder="1"/>
    </xf>
    <xf numFmtId="0" fontId="11" fillId="2" borderId="8" xfId="0"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2" borderId="4" xfId="0" applyFont="1" applyFill="1" applyBorder="1" applyAlignment="1">
      <alignment horizontal="center" vertical="top" wrapText="1" readingOrder="1"/>
    </xf>
    <xf numFmtId="0" fontId="11" fillId="2" borderId="24" xfId="0" applyFont="1" applyFill="1" applyBorder="1" applyAlignment="1">
      <alignment horizontal="center" wrapText="1" readingOrder="1"/>
    </xf>
    <xf numFmtId="0" fontId="11" fillId="2" borderId="25" xfId="0" applyFont="1" applyFill="1" applyBorder="1" applyAlignment="1">
      <alignment vertical="top" wrapText="1" readingOrder="1"/>
    </xf>
    <xf numFmtId="0" fontId="3" fillId="3" borderId="25" xfId="0" applyFont="1" applyFill="1" applyBorder="1" applyAlignment="1">
      <alignment vertical="top" wrapText="1" readingOrder="1"/>
    </xf>
    <xf numFmtId="0" fontId="3" fillId="0" borderId="25" xfId="0" applyFont="1" applyBorder="1" applyAlignment="1">
      <alignment vertical="top" wrapText="1" readingOrder="1"/>
    </xf>
    <xf numFmtId="0" fontId="11" fillId="2" borderId="24" xfId="0" applyFont="1" applyFill="1" applyBorder="1" applyAlignment="1">
      <alignment horizontal="center" vertical="top" wrapText="1" readingOrder="1"/>
    </xf>
    <xf numFmtId="0" fontId="23" fillId="4" borderId="0" xfId="0" applyFont="1" applyFill="1" applyAlignment="1">
      <alignment horizontal="left" vertical="top" wrapText="1" readingOrder="1"/>
    </xf>
    <xf numFmtId="0" fontId="23" fillId="3" borderId="0" xfId="0" applyFont="1" applyFill="1" applyAlignment="1">
      <alignment horizontal="left" vertical="top" wrapText="1" readingOrder="1"/>
    </xf>
    <xf numFmtId="0" fontId="3" fillId="0" borderId="43" xfId="0" applyFont="1" applyBorder="1" applyAlignment="1">
      <alignment vertical="center" wrapText="1" readingOrder="1"/>
    </xf>
    <xf numFmtId="0" fontId="1" fillId="0" borderId="44" xfId="0" applyFont="1" applyBorder="1" applyAlignment="1">
      <alignment vertical="top" wrapText="1"/>
    </xf>
    <xf numFmtId="0" fontId="1" fillId="0" borderId="45" xfId="0" applyFont="1" applyBorder="1" applyAlignment="1">
      <alignment vertical="top" wrapText="1"/>
    </xf>
    <xf numFmtId="0" fontId="3" fillId="0" borderId="48" xfId="0" applyFont="1" applyBorder="1" applyAlignment="1">
      <alignment vertical="center" wrapText="1" readingOrder="1"/>
    </xf>
    <xf numFmtId="0" fontId="1" fillId="0" borderId="49" xfId="0" applyFont="1" applyBorder="1" applyAlignment="1">
      <alignment vertical="top" wrapText="1"/>
    </xf>
    <xf numFmtId="0" fontId="1" fillId="0" borderId="47" xfId="0" applyFont="1" applyBorder="1" applyAlignment="1">
      <alignment vertical="top" wrapText="1"/>
    </xf>
    <xf numFmtId="0" fontId="25" fillId="0" borderId="36" xfId="0" applyFont="1" applyBorder="1" applyAlignment="1">
      <alignment horizontal="left" vertical="center" wrapText="1" readingOrder="1"/>
    </xf>
    <xf numFmtId="0" fontId="1" fillId="0" borderId="37" xfId="0" applyFont="1" applyBorder="1" applyAlignment="1">
      <alignment vertical="top" wrapText="1"/>
    </xf>
    <xf numFmtId="0" fontId="1" fillId="0" borderId="38" xfId="0" applyFont="1" applyBorder="1" applyAlignment="1">
      <alignment vertical="top" wrapText="1"/>
    </xf>
    <xf numFmtId="0" fontId="3" fillId="0" borderId="35" xfId="0" applyFont="1" applyBorder="1" applyAlignment="1">
      <alignment vertical="top" wrapText="1" readingOrder="1"/>
    </xf>
    <xf numFmtId="0" fontId="1" fillId="0" borderId="35" xfId="0" applyFont="1" applyBorder="1" applyAlignment="1">
      <alignment vertical="top" wrapText="1"/>
    </xf>
    <xf numFmtId="0" fontId="27" fillId="0" borderId="0" xfId="0" applyFont="1" applyAlignment="1">
      <alignment horizontal="left" vertical="top" wrapText="1" readingOrder="1"/>
    </xf>
    <xf numFmtId="0" fontId="3" fillId="0" borderId="0" xfId="0" applyFont="1" applyAlignment="1">
      <alignment horizontal="left" vertical="center" wrapText="1" readingOrder="1"/>
    </xf>
    <xf numFmtId="0" fontId="25" fillId="4" borderId="13" xfId="0" applyFont="1" applyFill="1" applyBorder="1" applyAlignment="1">
      <alignment horizontal="left" vertical="top" wrapText="1" readingOrder="1"/>
    </xf>
    <xf numFmtId="0" fontId="25" fillId="4" borderId="27" xfId="0" applyFont="1" applyFill="1" applyBorder="1" applyAlignment="1">
      <alignment horizontal="left" vertical="top" wrapText="1" readingOrder="1"/>
    </xf>
    <xf numFmtId="0" fontId="1" fillId="0" borderId="27" xfId="0" applyFont="1" applyBorder="1" applyAlignment="1">
      <alignment vertical="top" wrapText="1"/>
    </xf>
    <xf numFmtId="0" fontId="3" fillId="4" borderId="12" xfId="0" applyFont="1" applyFill="1" applyBorder="1" applyAlignment="1">
      <alignment horizontal="left" vertical="top" wrapText="1" readingOrder="1"/>
    </xf>
    <xf numFmtId="0" fontId="25" fillId="4" borderId="33" xfId="0" applyFont="1" applyFill="1" applyBorder="1" applyAlignment="1">
      <alignment horizontal="left" vertical="top" wrapText="1" readingOrder="1"/>
    </xf>
    <xf numFmtId="0" fontId="1" fillId="0" borderId="33" xfId="0" applyFont="1" applyBorder="1" applyAlignment="1">
      <alignment vertical="top" wrapText="1"/>
    </xf>
    <xf numFmtId="0" fontId="26" fillId="4" borderId="0" xfId="0" applyFont="1" applyFill="1" applyAlignment="1">
      <alignment horizontal="left" vertical="top" wrapText="1" readingOrder="1"/>
    </xf>
    <xf numFmtId="0" fontId="27" fillId="4" borderId="0" xfId="0" applyFont="1" applyFill="1" applyAlignment="1">
      <alignment horizontal="left" vertical="top" wrapText="1" readingOrder="1"/>
    </xf>
    <xf numFmtId="0" fontId="3" fillId="0" borderId="0" xfId="0" applyFont="1" applyAlignment="1">
      <alignment vertical="center" wrapText="1" readingOrder="1"/>
    </xf>
    <xf numFmtId="0" fontId="25" fillId="4" borderId="0" xfId="0" applyFont="1" applyFill="1" applyAlignment="1">
      <alignment horizontal="left" vertical="top" wrapText="1" readingOrder="1"/>
    </xf>
    <xf numFmtId="170" fontId="1" fillId="0" borderId="0" xfId="0" applyNumberFormat="1" applyFont="1"/>
    <xf numFmtId="0" fontId="32" fillId="0" borderId="0" xfId="0" applyFont="1" applyAlignment="1">
      <alignment vertical="top" wrapText="1" readingOrder="1"/>
    </xf>
    <xf numFmtId="0" fontId="32" fillId="0" borderId="0" xfId="0" applyFont="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1697101</xdr:colOff>
      <xdr:row>2</xdr:row>
      <xdr:rowOff>228600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1734210</xdr:colOff>
      <xdr:row>2</xdr:row>
      <xdr:rowOff>228600</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1811337</xdr:colOff>
      <xdr:row>2</xdr:row>
      <xdr:rowOff>228600</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1759077</xdr:colOff>
      <xdr:row>2</xdr:row>
      <xdr:rowOff>228600</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809548</xdr:colOff>
      <xdr:row>2</xdr:row>
      <xdr:rowOff>228600</xdr:rowOff>
    </xdr:to>
    <xdr:pic>
      <xdr:nvPicPr>
        <xdr:cNvPr id="2" name="Picture 1">
          <a:extLst>
            <a:ext uri="{FF2B5EF4-FFF2-40B4-BE49-F238E27FC236}">
              <a16:creationId xmlns:a16="http://schemas.microsoft.com/office/drawing/2014/main" id="{D5023A3D-2EA2-40C3-B106-B932827E1D19}"/>
            </a:ext>
          </a:extLst>
        </xdr:cNvPr>
        <xdr:cNvPicPr/>
      </xdr:nvPicPr>
      <xdr:blipFill>
        <a:blip xmlns:r="http://schemas.openxmlformats.org/officeDocument/2006/relationships" r:embed="rId1" cstate="print"/>
        <a:stretch>
          <a:fillRect/>
        </a:stretch>
      </xdr:blipFill>
      <xdr:spPr>
        <a:xfrm>
          <a:off x="0" y="0"/>
          <a:ext cx="1819198" cy="685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631088</xdr:colOff>
      <xdr:row>2</xdr:row>
      <xdr:rowOff>228600</xdr:rowOff>
    </xdr:to>
    <xdr:pic>
      <xdr:nvPicPr>
        <xdr:cNvPr id="2" name="Picture 1">
          <a:extLst>
            <a:ext uri="{FF2B5EF4-FFF2-40B4-BE49-F238E27FC236}">
              <a16:creationId xmlns:a16="http://schemas.microsoft.com/office/drawing/2014/main" id="{68D0DE59-4236-49AE-A871-0DDDD7F5EA41}"/>
            </a:ext>
          </a:extLst>
        </xdr:cNvPr>
        <xdr:cNvPicPr/>
      </xdr:nvPicPr>
      <xdr:blipFill>
        <a:blip xmlns:r="http://schemas.openxmlformats.org/officeDocument/2006/relationships" r:embed="rId1" cstate="print"/>
        <a:stretch>
          <a:fillRect/>
        </a:stretch>
      </xdr:blipFill>
      <xdr:spPr>
        <a:xfrm>
          <a:off x="0" y="0"/>
          <a:ext cx="1821713" cy="685800"/>
        </a:xfrm>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a:extLst>
            <a:ext uri="{FF2B5EF4-FFF2-40B4-BE49-F238E27FC236}">
              <a16:creationId xmlns:a16="http://schemas.microsoft.com/office/drawing/2014/main" id="{64A2A4FE-0843-42F0-BDE2-0DFCA710BDBA}"/>
            </a:ext>
          </a:extLst>
        </xdr:cNvPr>
        <xdr:cNvPicPr/>
      </xdr:nvPicPr>
      <xdr:blipFill>
        <a:blip xmlns:r="http://schemas.openxmlformats.org/officeDocument/2006/relationships" r:embed="rId2" cstate="print"/>
        <a:stretch>
          <a:fillRect/>
        </a:stretch>
      </xdr:blipFill>
      <xdr:spPr>
        <a:xfrm>
          <a:off x="105079" y="1287602"/>
          <a:ext cx="10556571" cy="5640248"/>
        </a:xfrm>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a:extLst>
            <a:ext uri="{FF2B5EF4-FFF2-40B4-BE49-F238E27FC236}">
              <a16:creationId xmlns:a16="http://schemas.microsoft.com/office/drawing/2014/main" id="{EA7DBE8D-4493-4F14-89C0-81398F4CEB29}"/>
            </a:ext>
          </a:extLst>
        </xdr:cNvPr>
        <xdr:cNvPicPr/>
      </xdr:nvPicPr>
      <xdr:blipFill>
        <a:blip xmlns:r="http://schemas.openxmlformats.org/officeDocument/2006/relationships" r:embed="rId3" cstate="print"/>
        <a:stretch>
          <a:fillRect/>
        </a:stretch>
      </xdr:blipFill>
      <xdr:spPr>
        <a:xfrm>
          <a:off x="95250" y="7355027"/>
          <a:ext cx="10544175" cy="56402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631088</xdr:colOff>
      <xdr:row>2</xdr:row>
      <xdr:rowOff>228600</xdr:rowOff>
    </xdr:to>
    <xdr:pic>
      <xdr:nvPicPr>
        <xdr:cNvPr id="2" name="Picture 1">
          <a:extLst>
            <a:ext uri="{FF2B5EF4-FFF2-40B4-BE49-F238E27FC236}">
              <a16:creationId xmlns:a16="http://schemas.microsoft.com/office/drawing/2014/main" id="{5DE7439D-F3C2-4E0C-B0D8-2F3B8EAED2A0}"/>
            </a:ext>
          </a:extLst>
        </xdr:cNvPr>
        <xdr:cNvPicPr/>
      </xdr:nvPicPr>
      <xdr:blipFill>
        <a:blip xmlns:r="http://schemas.openxmlformats.org/officeDocument/2006/relationships" r:embed="rId1" cstate="print"/>
        <a:stretch>
          <a:fillRect/>
        </a:stretch>
      </xdr:blipFill>
      <xdr:spPr>
        <a:xfrm>
          <a:off x="0" y="0"/>
          <a:ext cx="1821713" cy="685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631088</xdr:colOff>
      <xdr:row>2</xdr:row>
      <xdr:rowOff>228600</xdr:rowOff>
    </xdr:to>
    <xdr:pic>
      <xdr:nvPicPr>
        <xdr:cNvPr id="2" name="Picture 1">
          <a:extLst>
            <a:ext uri="{FF2B5EF4-FFF2-40B4-BE49-F238E27FC236}">
              <a16:creationId xmlns:a16="http://schemas.microsoft.com/office/drawing/2014/main" id="{F4FDCCAC-543F-4213-A435-F719D5CB65C6}"/>
            </a:ext>
          </a:extLst>
        </xdr:cNvPr>
        <xdr:cNvPicPr/>
      </xdr:nvPicPr>
      <xdr:blipFill>
        <a:blip xmlns:r="http://schemas.openxmlformats.org/officeDocument/2006/relationships" r:embed="rId1" cstate="print"/>
        <a:stretch>
          <a:fillRect/>
        </a:stretch>
      </xdr:blipFill>
      <xdr:spPr>
        <a:xfrm>
          <a:off x="0" y="0"/>
          <a:ext cx="1821713" cy="685800"/>
        </a:xfrm>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a:extLst>
            <a:ext uri="{FF2B5EF4-FFF2-40B4-BE49-F238E27FC236}">
              <a16:creationId xmlns:a16="http://schemas.microsoft.com/office/drawing/2014/main" id="{F5495612-A523-460A-85BA-32770FC6E9C4}"/>
            </a:ext>
          </a:extLst>
        </xdr:cNvPr>
        <xdr:cNvPicPr/>
      </xdr:nvPicPr>
      <xdr:blipFill>
        <a:blip xmlns:r="http://schemas.openxmlformats.org/officeDocument/2006/relationships" r:embed="rId2" cstate="print"/>
        <a:stretch>
          <a:fillRect/>
        </a:stretch>
      </xdr:blipFill>
      <xdr:spPr>
        <a:xfrm>
          <a:off x="95669" y="1297127"/>
          <a:ext cx="10546931" cy="564024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1732330</xdr:colOff>
      <xdr:row>2</xdr:row>
      <xdr:rowOff>228600</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1729816</xdr:colOff>
      <xdr:row>2</xdr:row>
      <xdr:rowOff>228600</xdr:rowOff>
    </xdr:to>
    <xdr:pic>
      <xdr:nvPicPr>
        <xdr:cNvPr id="2" name="Picture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1746732</xdr:colOff>
      <xdr:row>2</xdr:row>
      <xdr:rowOff>228600</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20</xdr:row>
      <xdr:rowOff>18796</xdr:rowOff>
    </xdr:from>
    <xdr:to>
      <xdr:col>22</xdr:col>
      <xdr:colOff>1206500</xdr:colOff>
      <xdr:row>20</xdr:row>
      <xdr:rowOff>4699000</xdr:rowOff>
    </xdr:to>
    <xdr:pic>
      <xdr:nvPicPr>
        <xdr:cNvPr id="4" name="Picture 3">
          <a:extLst>
            <a:ext uri="{FF2B5EF4-FFF2-40B4-BE49-F238E27FC236}">
              <a16:creationId xmlns:a16="http://schemas.microsoft.com/office/drawing/2014/main" id="{00000000-0008-0000-12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1342491</xdr:colOff>
      <xdr:row>2</xdr:row>
      <xdr:rowOff>228600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65786</xdr:colOff>
      <xdr:row>2</xdr:row>
      <xdr:rowOff>228600</xdr:rowOff>
    </xdr:to>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275463</xdr:colOff>
      <xdr:row>2</xdr:row>
      <xdr:rowOff>228600</xdr:rowOff>
    </xdr:to>
    <xdr:pic>
      <xdr:nvPicPr>
        <xdr:cNvPr id="2" name="Picture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158877</xdr:colOff>
      <xdr:row>2</xdr:row>
      <xdr:rowOff>228600</xdr:rowOff>
    </xdr:to>
    <xdr:pic>
      <xdr:nvPicPr>
        <xdr:cNvPr id="2" name="Picture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1701469</xdr:colOff>
      <xdr:row>2</xdr:row>
      <xdr:rowOff>228600</xdr:rowOff>
    </xdr:to>
    <xdr:pic>
      <xdr:nvPicPr>
        <xdr:cNvPr id="2" name="Picture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1705584</xdr:colOff>
      <xdr:row>2</xdr:row>
      <xdr:rowOff>228600</xdr:rowOff>
    </xdr:to>
    <xdr:pic>
      <xdr:nvPicPr>
        <xdr:cNvPr id="2" name="Picture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1705584</xdr:colOff>
      <xdr:row>2</xdr:row>
      <xdr:rowOff>228600</xdr:rowOff>
    </xdr:to>
    <xdr:pic>
      <xdr:nvPicPr>
        <xdr:cNvPr id="2" name="Picture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1707642</xdr:colOff>
      <xdr:row>2</xdr:row>
      <xdr:rowOff>228600</xdr:rowOff>
    </xdr:to>
    <xdr:pic>
      <xdr:nvPicPr>
        <xdr:cNvPr id="2" name="Picture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1705584</xdr:colOff>
      <xdr:row>2</xdr:row>
      <xdr:rowOff>228600</xdr:rowOff>
    </xdr:to>
    <xdr:pic>
      <xdr:nvPicPr>
        <xdr:cNvPr id="2" name="Picture 1">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1707642</xdr:colOff>
      <xdr:row>2</xdr:row>
      <xdr:rowOff>228600</xdr:rowOff>
    </xdr:to>
    <xdr:pic>
      <xdr:nvPicPr>
        <xdr:cNvPr id="2" name="Picture 1">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1707642</xdr:colOff>
      <xdr:row>2</xdr:row>
      <xdr:rowOff>228600</xdr:rowOff>
    </xdr:to>
    <xdr:pic>
      <xdr:nvPicPr>
        <xdr:cNvPr id="2" name="Picture 1">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272948</xdr:colOff>
      <xdr:row>2</xdr:row>
      <xdr:rowOff>228600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1709445</xdr:colOff>
      <xdr:row>2</xdr:row>
      <xdr:rowOff>228600</xdr:rowOff>
    </xdr:to>
    <xdr:pic>
      <xdr:nvPicPr>
        <xdr:cNvPr id="2" name="Picture 1">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1607362</xdr:colOff>
      <xdr:row>2</xdr:row>
      <xdr:rowOff>228600</xdr:rowOff>
    </xdr:to>
    <xdr:pic>
      <xdr:nvPicPr>
        <xdr:cNvPr id="2" name="Picture 1">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1822635</xdr:colOff>
      <xdr:row>2</xdr:row>
      <xdr:rowOff>228600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1734210</xdr:colOff>
      <xdr:row>2</xdr:row>
      <xdr:rowOff>228600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1734210</xdr:colOff>
      <xdr:row>2</xdr:row>
      <xdr:rowOff>228600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1707324</xdr:colOff>
      <xdr:row>2</xdr:row>
      <xdr:rowOff>228600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1734210</xdr:colOff>
      <xdr:row>2</xdr:row>
      <xdr:rowOff>228600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1734210</xdr:colOff>
      <xdr:row>2</xdr:row>
      <xdr:rowOff>228600</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showGridLines="0" workbookViewId="0">
      <selection sqref="A1:B3"/>
    </sheetView>
  </sheetViews>
  <sheetFormatPr defaultRowHeight="15" x14ac:dyDescent="0.25"/>
  <cols>
    <col min="1" max="1" width="1.85546875" customWidth="1"/>
    <col min="2" max="2" width="31.7109375" customWidth="1"/>
    <col min="3" max="3" width="12.140625" customWidth="1"/>
    <col min="4" max="4" width="29.140625" customWidth="1"/>
    <col min="5" max="5" width="26.42578125" customWidth="1"/>
  </cols>
  <sheetData>
    <row r="1" spans="1:5" ht="18" customHeight="1" x14ac:dyDescent="0.25">
      <c r="A1" s="316"/>
      <c r="B1" s="316"/>
      <c r="C1" s="321" t="s">
        <v>0</v>
      </c>
      <c r="D1" s="316"/>
      <c r="E1" s="316"/>
    </row>
    <row r="2" spans="1:5" ht="18" customHeight="1" x14ac:dyDescent="0.25">
      <c r="A2" s="316"/>
      <c r="B2" s="316"/>
      <c r="C2" s="321" t="s">
        <v>1</v>
      </c>
      <c r="D2" s="316"/>
      <c r="E2" s="316"/>
    </row>
    <row r="3" spans="1:5" ht="18" customHeight="1" x14ac:dyDescent="0.25">
      <c r="A3" s="316"/>
      <c r="B3" s="316"/>
      <c r="C3" s="321" t="s">
        <v>2</v>
      </c>
      <c r="D3" s="316"/>
      <c r="E3" s="316"/>
    </row>
    <row r="4" spans="1:5" ht="18" x14ac:dyDescent="0.25">
      <c r="A4" s="2" t="s">
        <v>2</v>
      </c>
      <c r="B4" s="322" t="s">
        <v>2</v>
      </c>
      <c r="C4" s="316"/>
      <c r="D4" s="4" t="s">
        <v>2</v>
      </c>
      <c r="E4" s="4" t="s">
        <v>2</v>
      </c>
    </row>
    <row r="5" spans="1:5" ht="21.6" customHeight="1" x14ac:dyDescent="0.25">
      <c r="A5" s="2" t="s">
        <v>2</v>
      </c>
      <c r="B5" s="317" t="s">
        <v>3</v>
      </c>
      <c r="C5" s="316"/>
      <c r="D5" s="319" t="s">
        <v>4</v>
      </c>
      <c r="E5" s="316"/>
    </row>
    <row r="6" spans="1:5" ht="9.4" customHeight="1" x14ac:dyDescent="0.25">
      <c r="A6" s="2" t="s">
        <v>2</v>
      </c>
      <c r="B6" s="318" t="s">
        <v>2</v>
      </c>
      <c r="C6" s="316"/>
      <c r="D6" s="320" t="s">
        <v>2</v>
      </c>
      <c r="E6" s="316"/>
    </row>
    <row r="7" spans="1:5" ht="115.15" customHeight="1" x14ac:dyDescent="0.25">
      <c r="A7" s="2" t="s">
        <v>2</v>
      </c>
      <c r="B7" s="317" t="s">
        <v>5</v>
      </c>
      <c r="C7" s="316"/>
      <c r="D7" s="315" t="s">
        <v>6</v>
      </c>
      <c r="E7" s="316"/>
    </row>
    <row r="8" spans="1:5" ht="9.4" customHeight="1" x14ac:dyDescent="0.25">
      <c r="A8" s="2" t="s">
        <v>2</v>
      </c>
      <c r="B8" s="318" t="s">
        <v>2</v>
      </c>
      <c r="C8" s="316"/>
      <c r="D8" s="315" t="s">
        <v>2</v>
      </c>
      <c r="E8" s="316"/>
    </row>
    <row r="9" spans="1:5" ht="18" customHeight="1" x14ac:dyDescent="0.25">
      <c r="A9" s="2" t="s">
        <v>2</v>
      </c>
      <c r="B9" s="317" t="s">
        <v>7</v>
      </c>
      <c r="C9" s="316"/>
      <c r="D9" s="315" t="s">
        <v>8</v>
      </c>
      <c r="E9" s="316"/>
    </row>
    <row r="10" spans="1:5" ht="9.4" customHeight="1" x14ac:dyDescent="0.25">
      <c r="A10" s="2" t="s">
        <v>2</v>
      </c>
      <c r="B10" s="318" t="s">
        <v>2</v>
      </c>
      <c r="C10" s="316"/>
      <c r="D10" s="315" t="s">
        <v>2</v>
      </c>
      <c r="E10" s="316"/>
    </row>
    <row r="11" spans="1:5" ht="18" customHeight="1" x14ac:dyDescent="0.25">
      <c r="A11" s="2" t="s">
        <v>2</v>
      </c>
      <c r="B11" s="317" t="s">
        <v>9</v>
      </c>
      <c r="C11" s="316"/>
      <c r="D11" s="315" t="s">
        <v>8</v>
      </c>
      <c r="E11" s="316"/>
    </row>
    <row r="12" spans="1:5" ht="9.4" customHeight="1" x14ac:dyDescent="0.25">
      <c r="A12" s="2" t="s">
        <v>2</v>
      </c>
      <c r="B12" s="318" t="s">
        <v>2</v>
      </c>
      <c r="C12" s="316"/>
      <c r="D12" s="315" t="s">
        <v>2</v>
      </c>
      <c r="E12" s="316"/>
    </row>
    <row r="13" spans="1:5" ht="18" customHeight="1" x14ac:dyDescent="0.25">
      <c r="A13" s="2" t="s">
        <v>2</v>
      </c>
      <c r="B13" s="317" t="s">
        <v>10</v>
      </c>
      <c r="C13" s="316"/>
      <c r="D13" s="315" t="s">
        <v>8</v>
      </c>
      <c r="E13" s="316"/>
    </row>
    <row r="14" spans="1:5" ht="9.4" customHeight="1" x14ac:dyDescent="0.25">
      <c r="A14" s="2" t="s">
        <v>2</v>
      </c>
      <c r="B14" s="318" t="s">
        <v>2</v>
      </c>
      <c r="C14" s="316"/>
      <c r="D14" s="315" t="s">
        <v>2</v>
      </c>
      <c r="E14" s="316"/>
    </row>
    <row r="15" spans="1:5" ht="92.25" customHeight="1" x14ac:dyDescent="0.25">
      <c r="A15" s="2" t="s">
        <v>2</v>
      </c>
      <c r="B15" s="317" t="s">
        <v>11</v>
      </c>
      <c r="C15" s="316"/>
      <c r="D15" s="315" t="s">
        <v>12</v>
      </c>
      <c r="E15" s="316"/>
    </row>
    <row r="16" spans="1:5" ht="9.4" customHeight="1" x14ac:dyDescent="0.25">
      <c r="A16" s="2" t="s">
        <v>2</v>
      </c>
      <c r="B16" s="318" t="s">
        <v>2</v>
      </c>
      <c r="C16" s="316"/>
      <c r="D16" s="315" t="s">
        <v>2</v>
      </c>
      <c r="E16" s="316"/>
    </row>
    <row r="17" spans="1:5" ht="39.6" customHeight="1" x14ac:dyDescent="0.25">
      <c r="A17" s="2" t="s">
        <v>2</v>
      </c>
      <c r="B17" s="317" t="s">
        <v>13</v>
      </c>
      <c r="C17" s="316"/>
      <c r="D17" s="315" t="s">
        <v>14</v>
      </c>
      <c r="E17" s="316"/>
    </row>
    <row r="18" spans="1:5" ht="9.4" customHeight="1" x14ac:dyDescent="0.25">
      <c r="A18" s="2" t="s">
        <v>2</v>
      </c>
      <c r="B18" s="318" t="s">
        <v>2</v>
      </c>
      <c r="C18" s="316"/>
      <c r="D18" s="315" t="s">
        <v>2</v>
      </c>
      <c r="E18" s="316"/>
    </row>
    <row r="19" spans="1:5" ht="108" customHeight="1" x14ac:dyDescent="0.25">
      <c r="A19" s="2" t="s">
        <v>2</v>
      </c>
      <c r="B19" s="317" t="s">
        <v>15</v>
      </c>
      <c r="C19" s="316"/>
      <c r="D19" s="315" t="s">
        <v>16</v>
      </c>
      <c r="E19" s="316"/>
    </row>
    <row r="20" spans="1:5" x14ac:dyDescent="0.25">
      <c r="A20" s="2" t="s">
        <v>2</v>
      </c>
      <c r="B20" s="315" t="s">
        <v>2</v>
      </c>
      <c r="C20" s="316"/>
      <c r="D20" s="6" t="s">
        <v>2</v>
      </c>
      <c r="E20" s="6" t="s">
        <v>2</v>
      </c>
    </row>
    <row r="21" spans="1:5" ht="87" customHeight="1" x14ac:dyDescent="0.25">
      <c r="A21" s="2" t="s">
        <v>2</v>
      </c>
      <c r="B21" s="316"/>
      <c r="C21" s="316"/>
      <c r="D21" s="316"/>
      <c r="E21" s="6" t="s">
        <v>2</v>
      </c>
    </row>
    <row r="22" spans="1:5" ht="0" hidden="1" customHeight="1" x14ac:dyDescent="0.25">
      <c r="B22" s="316"/>
      <c r="C22" s="316"/>
      <c r="D22" s="316"/>
    </row>
  </sheetData>
  <mergeCells count="38">
    <mergeCell ref="A1:B3"/>
    <mergeCell ref="C1:E1"/>
    <mergeCell ref="C2:E2"/>
    <mergeCell ref="C3:E3"/>
    <mergeCell ref="B4:C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20:C20"/>
    <mergeCell ref="B21:C22"/>
    <mergeCell ref="D21:D22"/>
    <mergeCell ref="B17:C17"/>
    <mergeCell ref="D17:E17"/>
    <mergeCell ref="B18:C18"/>
    <mergeCell ref="D18:E18"/>
    <mergeCell ref="B19:C19"/>
    <mergeCell ref="D19:E19"/>
  </mergeCells>
  <pageMargins left="0.25" right="0.25" top="0.25" bottom="0.25" header="0.25" footer="0.25"/>
  <pageSetup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9"/>
  <sheetViews>
    <sheetView showGridLines="0" topLeftCell="A27" workbookViewId="0">
      <selection activeCell="E54" sqref="E54"/>
    </sheetView>
  </sheetViews>
  <sheetFormatPr defaultRowHeight="15" x14ac:dyDescent="0.25"/>
  <cols>
    <col min="1" max="1" width="1.28515625" customWidth="1"/>
    <col min="2" max="2" width="32.28515625" customWidth="1"/>
    <col min="3" max="3" width="68" customWidth="1"/>
    <col min="4" max="4" width="26.85546875" customWidth="1"/>
    <col min="5" max="5" width="23.85546875" customWidth="1"/>
    <col min="6" max="6" width="0" hidden="1" customWidth="1"/>
    <col min="8" max="8" width="11.140625" bestFit="1" customWidth="1"/>
  </cols>
  <sheetData>
    <row r="1" spans="1:5" ht="18" customHeight="1" x14ac:dyDescent="0.25">
      <c r="A1" s="316"/>
      <c r="B1" s="316"/>
      <c r="C1" s="321" t="s">
        <v>0</v>
      </c>
      <c r="D1" s="316"/>
      <c r="E1" s="316"/>
    </row>
    <row r="2" spans="1:5" ht="18" customHeight="1" x14ac:dyDescent="0.25">
      <c r="A2" s="316"/>
      <c r="B2" s="316"/>
      <c r="C2" s="321" t="s">
        <v>1</v>
      </c>
      <c r="D2" s="316"/>
      <c r="E2" s="316"/>
    </row>
    <row r="3" spans="1:5" ht="18" customHeight="1" x14ac:dyDescent="0.25">
      <c r="A3" s="316"/>
      <c r="B3" s="316"/>
      <c r="C3" s="321" t="s">
        <v>2</v>
      </c>
      <c r="D3" s="316"/>
      <c r="E3" s="316"/>
    </row>
    <row r="4" spans="1:5" x14ac:dyDescent="0.25">
      <c r="A4" s="128" t="s">
        <v>2</v>
      </c>
      <c r="B4" s="315" t="s">
        <v>2</v>
      </c>
      <c r="C4" s="316"/>
      <c r="D4" s="6" t="s">
        <v>2</v>
      </c>
      <c r="E4" s="6" t="s">
        <v>2</v>
      </c>
    </row>
    <row r="5" spans="1:5" x14ac:dyDescent="0.25">
      <c r="A5" s="128" t="s">
        <v>2</v>
      </c>
      <c r="B5" s="322" t="s">
        <v>38</v>
      </c>
      <c r="C5" s="316"/>
      <c r="D5" s="6" t="s">
        <v>2</v>
      </c>
      <c r="E5" s="6" t="s">
        <v>2</v>
      </c>
    </row>
    <row r="6" spans="1:5" x14ac:dyDescent="0.25">
      <c r="A6" s="128" t="s">
        <v>2</v>
      </c>
      <c r="B6" s="315" t="s">
        <v>2</v>
      </c>
      <c r="C6" s="316"/>
      <c r="D6" s="6" t="s">
        <v>2</v>
      </c>
      <c r="E6" s="6" t="s">
        <v>2</v>
      </c>
    </row>
    <row r="7" spans="1:5" ht="24" x14ac:dyDescent="0.25">
      <c r="A7" s="129" t="s">
        <v>2</v>
      </c>
      <c r="B7" s="359" t="s">
        <v>352</v>
      </c>
      <c r="C7" s="356"/>
      <c r="D7" s="37" t="s">
        <v>353</v>
      </c>
      <c r="E7" s="37" t="s">
        <v>154</v>
      </c>
    </row>
    <row r="8" spans="1:5" x14ac:dyDescent="0.25">
      <c r="A8" s="129" t="s">
        <v>2</v>
      </c>
      <c r="B8" s="357" t="s">
        <v>354</v>
      </c>
      <c r="C8" s="356"/>
      <c r="D8" s="130">
        <v>54000000</v>
      </c>
      <c r="E8" s="131">
        <v>0.1079981542942634</v>
      </c>
    </row>
    <row r="9" spans="1:5" x14ac:dyDescent="0.25">
      <c r="A9" s="129" t="s">
        <v>2</v>
      </c>
      <c r="B9" s="355" t="s">
        <v>355</v>
      </c>
      <c r="C9" s="356"/>
      <c r="D9" s="123">
        <v>61501051.039999999</v>
      </c>
      <c r="E9" s="132">
        <v>0.12299999999032017</v>
      </c>
    </row>
    <row r="10" spans="1:5" x14ac:dyDescent="0.25">
      <c r="A10" s="129" t="s">
        <v>2</v>
      </c>
      <c r="B10" s="357" t="s">
        <v>356</v>
      </c>
      <c r="C10" s="356"/>
      <c r="D10" s="130">
        <v>30007494.039999999</v>
      </c>
      <c r="E10" s="131">
        <v>6.0013962431779803E-2</v>
      </c>
    </row>
    <row r="11" spans="1:5" x14ac:dyDescent="0.25">
      <c r="A11" s="129" t="s">
        <v>2</v>
      </c>
      <c r="B11" s="355" t="s">
        <v>357</v>
      </c>
      <c r="C11" s="356"/>
      <c r="D11" s="133">
        <v>6536000</v>
      </c>
      <c r="E11" s="134">
        <v>1.30717766012464E-2</v>
      </c>
    </row>
    <row r="12" spans="1:5" x14ac:dyDescent="0.25">
      <c r="A12" s="129" t="s">
        <v>2</v>
      </c>
      <c r="B12" s="355" t="s">
        <v>2</v>
      </c>
      <c r="C12" s="356"/>
      <c r="D12" s="32" t="s">
        <v>2</v>
      </c>
      <c r="E12" s="32" t="s">
        <v>2</v>
      </c>
    </row>
    <row r="13" spans="1:5" ht="24" x14ac:dyDescent="0.25">
      <c r="A13" s="129" t="s">
        <v>2</v>
      </c>
      <c r="B13" s="359" t="s">
        <v>358</v>
      </c>
      <c r="C13" s="356"/>
      <c r="D13" s="37" t="s">
        <v>353</v>
      </c>
      <c r="E13" s="37" t="s">
        <v>154</v>
      </c>
    </row>
    <row r="14" spans="1:5" x14ac:dyDescent="0.25">
      <c r="A14" s="129" t="s">
        <v>2</v>
      </c>
      <c r="B14" s="441" t="s">
        <v>268</v>
      </c>
      <c r="C14" s="356"/>
      <c r="D14" s="121">
        <v>54000000</v>
      </c>
      <c r="E14" s="135">
        <v>0.1117184549</v>
      </c>
    </row>
    <row r="15" spans="1:5" x14ac:dyDescent="0.25">
      <c r="A15" s="129" t="s">
        <v>2</v>
      </c>
      <c r="B15" s="361" t="s">
        <v>359</v>
      </c>
      <c r="C15" s="356"/>
      <c r="D15" s="136">
        <v>61501051.039999999</v>
      </c>
      <c r="E15" s="137">
        <v>0.12723708140000001</v>
      </c>
    </row>
    <row r="16" spans="1:5" x14ac:dyDescent="0.25">
      <c r="A16" s="129" t="s">
        <v>2</v>
      </c>
      <c r="B16" s="320" t="s">
        <v>360</v>
      </c>
      <c r="C16" s="316"/>
      <c r="D16" s="123">
        <v>40675748.960000001</v>
      </c>
      <c r="E16" s="138">
        <v>8.4152441186345447E-2</v>
      </c>
    </row>
    <row r="17" spans="1:5" x14ac:dyDescent="0.25">
      <c r="A17" s="129" t="s">
        <v>2</v>
      </c>
      <c r="B17" s="357" t="s">
        <v>361</v>
      </c>
      <c r="C17" s="356"/>
      <c r="D17" s="130">
        <v>0</v>
      </c>
      <c r="E17" s="131">
        <v>0</v>
      </c>
    </row>
    <row r="18" spans="1:5" ht="40.5" customHeight="1" x14ac:dyDescent="0.25">
      <c r="A18" s="129" t="s">
        <v>2</v>
      </c>
      <c r="B18" s="320" t="s">
        <v>362</v>
      </c>
      <c r="C18" s="316"/>
      <c r="D18" s="123">
        <v>191097.95</v>
      </c>
      <c r="E18" s="138">
        <v>3.8196198354505372E-4</v>
      </c>
    </row>
    <row r="19" spans="1:5" x14ac:dyDescent="0.25">
      <c r="A19" s="129" t="s">
        <v>2</v>
      </c>
      <c r="B19" s="357" t="s">
        <v>363</v>
      </c>
      <c r="C19" s="356"/>
      <c r="D19" s="130">
        <v>0</v>
      </c>
      <c r="E19" s="131">
        <v>0</v>
      </c>
    </row>
    <row r="20" spans="1:5" x14ac:dyDescent="0.25">
      <c r="A20" s="129" t="s">
        <v>2</v>
      </c>
      <c r="B20" s="329" t="s">
        <v>364</v>
      </c>
      <c r="C20" s="316"/>
      <c r="D20" s="121">
        <v>40866846.909999996</v>
      </c>
      <c r="E20" s="139">
        <v>8.4547796143767853E-2</v>
      </c>
    </row>
    <row r="21" spans="1:5" x14ac:dyDescent="0.25">
      <c r="A21" s="129" t="s">
        <v>2</v>
      </c>
      <c r="B21" s="361" t="s">
        <v>365</v>
      </c>
      <c r="C21" s="356"/>
      <c r="D21" s="136">
        <v>156367897.94999999</v>
      </c>
      <c r="E21" s="137">
        <v>0.3235033323814141</v>
      </c>
    </row>
    <row r="22" spans="1:5" x14ac:dyDescent="0.25">
      <c r="A22" s="129" t="s">
        <v>2</v>
      </c>
      <c r="B22" s="329" t="s">
        <v>366</v>
      </c>
      <c r="C22" s="316"/>
      <c r="D22" s="121">
        <v>102367897.94999999</v>
      </c>
      <c r="E22" s="139">
        <v>0.21178487752194999</v>
      </c>
    </row>
    <row r="23" spans="1:5" x14ac:dyDescent="0.25">
      <c r="A23" s="129" t="s">
        <v>2</v>
      </c>
      <c r="B23" s="329" t="s">
        <v>2</v>
      </c>
      <c r="C23" s="316"/>
      <c r="D23" s="140" t="s">
        <v>2</v>
      </c>
      <c r="E23" s="2" t="s">
        <v>2</v>
      </c>
    </row>
    <row r="24" spans="1:5" x14ac:dyDescent="0.25">
      <c r="A24" s="129" t="s">
        <v>2</v>
      </c>
      <c r="B24" s="361" t="s">
        <v>367</v>
      </c>
      <c r="C24" s="356"/>
      <c r="D24" s="56" t="s">
        <v>2</v>
      </c>
      <c r="E24" s="136">
        <v>483357920.30000001</v>
      </c>
    </row>
    <row r="25" spans="1:5" x14ac:dyDescent="0.25">
      <c r="A25" s="129" t="s">
        <v>2</v>
      </c>
      <c r="B25" s="320" t="s">
        <v>2</v>
      </c>
      <c r="C25" s="316"/>
      <c r="D25" s="2" t="s">
        <v>2</v>
      </c>
      <c r="E25" s="2" t="s">
        <v>2</v>
      </c>
    </row>
    <row r="26" spans="1:5" x14ac:dyDescent="0.25">
      <c r="A26" s="129" t="s">
        <v>2</v>
      </c>
      <c r="B26" s="374" t="s">
        <v>368</v>
      </c>
      <c r="C26" s="316"/>
      <c r="D26" s="71" t="s">
        <v>2</v>
      </c>
      <c r="E26" s="12" t="s">
        <v>369</v>
      </c>
    </row>
    <row r="27" spans="1:5" x14ac:dyDescent="0.25">
      <c r="A27" s="129" t="s">
        <v>2</v>
      </c>
      <c r="B27" s="320" t="s">
        <v>370</v>
      </c>
      <c r="C27" s="316"/>
      <c r="D27" s="2" t="s">
        <v>2</v>
      </c>
      <c r="E27" s="123">
        <v>0</v>
      </c>
    </row>
    <row r="28" spans="1:5" x14ac:dyDescent="0.25">
      <c r="A28" s="129" t="s">
        <v>2</v>
      </c>
      <c r="B28" s="368" t="s">
        <v>371</v>
      </c>
      <c r="C28" s="316"/>
      <c r="D28" s="45" t="s">
        <v>2</v>
      </c>
      <c r="E28" s="125">
        <v>0</v>
      </c>
    </row>
    <row r="29" spans="1:5" x14ac:dyDescent="0.25">
      <c r="A29" s="129" t="s">
        <v>2</v>
      </c>
      <c r="B29" s="320" t="s">
        <v>2</v>
      </c>
      <c r="C29" s="316"/>
      <c r="D29" s="2" t="s">
        <v>2</v>
      </c>
      <c r="E29" s="2" t="s">
        <v>2</v>
      </c>
    </row>
    <row r="30" spans="1:5" x14ac:dyDescent="0.25">
      <c r="A30" s="129" t="s">
        <v>2</v>
      </c>
      <c r="B30" s="322" t="s">
        <v>372</v>
      </c>
      <c r="C30" s="316"/>
      <c r="D30" s="16" t="s">
        <v>2</v>
      </c>
      <c r="E30" s="2" t="s">
        <v>2</v>
      </c>
    </row>
    <row r="31" spans="1:5" x14ac:dyDescent="0.25">
      <c r="A31" s="129" t="s">
        <v>2</v>
      </c>
      <c r="B31" s="320" t="s">
        <v>2</v>
      </c>
      <c r="C31" s="316"/>
      <c r="D31" s="2" t="s">
        <v>2</v>
      </c>
      <c r="E31" s="2" t="s">
        <v>2</v>
      </c>
    </row>
    <row r="32" spans="1:5" x14ac:dyDescent="0.25">
      <c r="A32" s="129" t="s">
        <v>2</v>
      </c>
      <c r="B32" s="374" t="s">
        <v>373</v>
      </c>
      <c r="C32" s="316"/>
      <c r="D32" s="94" t="s">
        <v>2</v>
      </c>
      <c r="E32" s="119" t="s">
        <v>374</v>
      </c>
    </row>
    <row r="33" spans="1:8" x14ac:dyDescent="0.25">
      <c r="A33" s="129" t="s">
        <v>2</v>
      </c>
      <c r="B33" s="369" t="s">
        <v>375</v>
      </c>
      <c r="C33" s="316"/>
      <c r="D33" s="45" t="s">
        <v>2</v>
      </c>
      <c r="E33" s="122">
        <v>10536000</v>
      </c>
    </row>
    <row r="34" spans="1:8" x14ac:dyDescent="0.25">
      <c r="A34" s="129" t="s">
        <v>2</v>
      </c>
      <c r="B34" s="439" t="s">
        <v>376</v>
      </c>
      <c r="C34" s="316"/>
      <c r="D34" s="129" t="s">
        <v>2</v>
      </c>
      <c r="E34" s="141">
        <v>6536000</v>
      </c>
    </row>
    <row r="35" spans="1:8" x14ac:dyDescent="0.25">
      <c r="A35" s="129" t="s">
        <v>2</v>
      </c>
      <c r="B35" s="368" t="s">
        <v>377</v>
      </c>
      <c r="C35" s="316"/>
      <c r="D35" s="38" t="s">
        <v>2</v>
      </c>
      <c r="E35" s="125">
        <v>4000000</v>
      </c>
    </row>
    <row r="36" spans="1:8" x14ac:dyDescent="0.25">
      <c r="A36" s="129" t="s">
        <v>2</v>
      </c>
      <c r="B36" s="439" t="s">
        <v>378</v>
      </c>
      <c r="C36" s="316"/>
      <c r="D36" s="142" t="s">
        <v>2</v>
      </c>
      <c r="E36" s="141">
        <v>0</v>
      </c>
    </row>
    <row r="37" spans="1:8" x14ac:dyDescent="0.25">
      <c r="A37" s="129" t="s">
        <v>2</v>
      </c>
      <c r="B37" s="369" t="s">
        <v>379</v>
      </c>
      <c r="C37" s="316"/>
      <c r="D37" s="45" t="s">
        <v>2</v>
      </c>
      <c r="E37" s="122">
        <v>6320800.9400000004</v>
      </c>
    </row>
    <row r="38" spans="1:8" x14ac:dyDescent="0.25">
      <c r="A38" s="129" t="s">
        <v>2</v>
      </c>
      <c r="B38" s="439" t="s">
        <v>376</v>
      </c>
      <c r="C38" s="316"/>
      <c r="D38" s="129" t="s">
        <v>2</v>
      </c>
      <c r="E38" s="141">
        <v>6320800.9400000004</v>
      </c>
    </row>
    <row r="39" spans="1:8" x14ac:dyDescent="0.25">
      <c r="A39" s="129" t="s">
        <v>2</v>
      </c>
      <c r="B39" s="369" t="s">
        <v>380</v>
      </c>
      <c r="C39" s="316"/>
      <c r="D39" s="38" t="s">
        <v>2</v>
      </c>
      <c r="E39" s="122">
        <v>10536070</v>
      </c>
    </row>
    <row r="40" spans="1:8" x14ac:dyDescent="0.25">
      <c r="A40" s="129" t="s">
        <v>2</v>
      </c>
      <c r="B40" s="439" t="s">
        <v>376</v>
      </c>
      <c r="C40" s="316"/>
      <c r="D40" s="129" t="s">
        <v>2</v>
      </c>
      <c r="E40" s="141">
        <v>6536000</v>
      </c>
    </row>
    <row r="41" spans="1:8" x14ac:dyDescent="0.25">
      <c r="A41" s="129" t="s">
        <v>2</v>
      </c>
      <c r="B41" s="368" t="s">
        <v>377</v>
      </c>
      <c r="C41" s="316"/>
      <c r="D41" s="38" t="s">
        <v>2</v>
      </c>
      <c r="E41" s="125">
        <v>4000000</v>
      </c>
    </row>
    <row r="42" spans="1:8" x14ac:dyDescent="0.25">
      <c r="A42" s="129" t="s">
        <v>2</v>
      </c>
      <c r="B42" s="439" t="s">
        <v>378</v>
      </c>
      <c r="C42" s="316"/>
      <c r="D42" s="129" t="s">
        <v>2</v>
      </c>
      <c r="E42" s="141">
        <v>70</v>
      </c>
    </row>
    <row r="43" spans="1:8" x14ac:dyDescent="0.25">
      <c r="A43" s="129" t="s">
        <v>2</v>
      </c>
      <c r="B43" s="369" t="s">
        <v>381</v>
      </c>
      <c r="C43" s="316"/>
      <c r="D43" s="45" t="s">
        <v>2</v>
      </c>
      <c r="E43" s="143">
        <v>-215189.06</v>
      </c>
    </row>
    <row r="44" spans="1:8" x14ac:dyDescent="0.25">
      <c r="A44" s="129" t="s">
        <v>2</v>
      </c>
      <c r="B44" s="439" t="s">
        <v>382</v>
      </c>
      <c r="C44" s="316"/>
      <c r="D44" s="129" t="s">
        <v>2</v>
      </c>
      <c r="E44" s="144">
        <v>-261020.79</v>
      </c>
      <c r="H44" s="612"/>
    </row>
    <row r="45" spans="1:8" x14ac:dyDescent="0.25">
      <c r="A45" s="129" t="s">
        <v>2</v>
      </c>
      <c r="B45" s="368" t="s">
        <v>383</v>
      </c>
      <c r="C45" s="316"/>
      <c r="D45" s="38" t="s">
        <v>2</v>
      </c>
      <c r="E45" s="125">
        <v>0</v>
      </c>
    </row>
    <row r="46" spans="1:8" x14ac:dyDescent="0.25">
      <c r="A46" s="129" t="s">
        <v>2</v>
      </c>
      <c r="B46" s="439" t="s">
        <v>384</v>
      </c>
      <c r="C46" s="316"/>
      <c r="D46" s="129" t="s">
        <v>2</v>
      </c>
      <c r="E46" s="141">
        <v>45821.73</v>
      </c>
    </row>
    <row r="47" spans="1:8" x14ac:dyDescent="0.25">
      <c r="A47" s="129" t="s">
        <v>2</v>
      </c>
      <c r="B47" s="368" t="s">
        <v>385</v>
      </c>
      <c r="C47" s="316"/>
      <c r="D47" s="38" t="s">
        <v>2</v>
      </c>
      <c r="E47" s="124">
        <v>-27656.12</v>
      </c>
    </row>
    <row r="48" spans="1:8" x14ac:dyDescent="0.25">
      <c r="A48" s="129" t="s">
        <v>2</v>
      </c>
      <c r="B48" s="439" t="s">
        <v>386</v>
      </c>
      <c r="C48" s="316"/>
      <c r="D48" s="129" t="s">
        <v>2</v>
      </c>
      <c r="E48" s="141">
        <v>27656.12</v>
      </c>
    </row>
    <row r="49" spans="1:5" x14ac:dyDescent="0.25">
      <c r="A49" s="129" t="s">
        <v>2</v>
      </c>
      <c r="B49" s="368" t="s">
        <v>387</v>
      </c>
      <c r="C49" s="316"/>
      <c r="D49" s="38" t="s">
        <v>2</v>
      </c>
      <c r="E49" s="125">
        <v>0</v>
      </c>
    </row>
    <row r="50" spans="1:5" x14ac:dyDescent="0.25">
      <c r="A50" s="129" t="s">
        <v>2</v>
      </c>
      <c r="B50" s="439" t="s">
        <v>388</v>
      </c>
      <c r="C50" s="316"/>
      <c r="D50" s="129" t="s">
        <v>2</v>
      </c>
      <c r="E50" s="141">
        <v>0</v>
      </c>
    </row>
    <row r="51" spans="1:5" x14ac:dyDescent="0.25">
      <c r="A51" s="129" t="s">
        <v>2</v>
      </c>
      <c r="B51" s="368" t="s">
        <v>389</v>
      </c>
      <c r="C51" s="316"/>
      <c r="D51" s="38" t="s">
        <v>2</v>
      </c>
      <c r="E51" s="125">
        <v>0</v>
      </c>
    </row>
    <row r="52" spans="1:5" x14ac:dyDescent="0.25">
      <c r="A52" s="129" t="s">
        <v>2</v>
      </c>
      <c r="B52" s="439" t="s">
        <v>390</v>
      </c>
      <c r="C52" s="316"/>
      <c r="D52" s="129" t="s">
        <v>2</v>
      </c>
      <c r="E52" s="141">
        <v>10</v>
      </c>
    </row>
    <row r="53" spans="1:5" x14ac:dyDescent="0.25">
      <c r="A53" s="129" t="s">
        <v>2</v>
      </c>
      <c r="B53" s="369" t="s">
        <v>391</v>
      </c>
      <c r="C53" s="316"/>
      <c r="D53" s="45" t="s">
        <v>2</v>
      </c>
      <c r="E53" s="122">
        <v>10320880.939999999</v>
      </c>
    </row>
    <row r="54" spans="1:5" x14ac:dyDescent="0.25">
      <c r="A54" s="129" t="s">
        <v>2</v>
      </c>
      <c r="B54" s="439" t="s">
        <v>376</v>
      </c>
      <c r="C54" s="316"/>
      <c r="D54" s="129" t="s">
        <v>2</v>
      </c>
      <c r="E54" s="141">
        <v>6320800.9400000004</v>
      </c>
    </row>
    <row r="55" spans="1:5" x14ac:dyDescent="0.25">
      <c r="A55" s="129" t="s">
        <v>2</v>
      </c>
      <c r="B55" s="368" t="s">
        <v>377</v>
      </c>
      <c r="C55" s="316"/>
      <c r="D55" s="38" t="s">
        <v>2</v>
      </c>
      <c r="E55" s="125">
        <v>4000000</v>
      </c>
    </row>
    <row r="56" spans="1:5" x14ac:dyDescent="0.25">
      <c r="A56" s="129" t="s">
        <v>2</v>
      </c>
      <c r="B56" s="439" t="s">
        <v>378</v>
      </c>
      <c r="C56" s="316"/>
      <c r="D56" s="129" t="s">
        <v>2</v>
      </c>
      <c r="E56" s="141">
        <v>80</v>
      </c>
    </row>
    <row r="57" spans="1:5" x14ac:dyDescent="0.25">
      <c r="A57" s="129" t="s">
        <v>2</v>
      </c>
      <c r="B57" s="369" t="s">
        <v>392</v>
      </c>
      <c r="C57" s="316"/>
      <c r="D57" s="45" t="s">
        <v>2</v>
      </c>
      <c r="E57" s="145">
        <v>1.6590181293503311E-2</v>
      </c>
    </row>
    <row r="58" spans="1:5" x14ac:dyDescent="0.25">
      <c r="A58" s="129" t="s">
        <v>2</v>
      </c>
      <c r="B58" s="440" t="s">
        <v>393</v>
      </c>
      <c r="C58" s="316"/>
      <c r="D58" s="142" t="s">
        <v>2</v>
      </c>
      <c r="E58" s="146">
        <v>1.6E-2</v>
      </c>
    </row>
    <row r="59" spans="1:5" x14ac:dyDescent="0.25">
      <c r="A59" s="129" t="s">
        <v>2</v>
      </c>
      <c r="B59" s="369" t="s">
        <v>394</v>
      </c>
      <c r="C59" s="316"/>
      <c r="D59" s="45" t="s">
        <v>2</v>
      </c>
      <c r="E59" s="122">
        <v>0</v>
      </c>
    </row>
  </sheetData>
  <mergeCells count="60">
    <mergeCell ref="A1:B3"/>
    <mergeCell ref="C1:E1"/>
    <mergeCell ref="C2:E2"/>
    <mergeCell ref="C3:E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s>
  <pageMargins left="0.25" right="0.25" top="0.25" bottom="0.25" header="0.25" footer="0.2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8"/>
  <sheetViews>
    <sheetView showGridLines="0" topLeftCell="A16" workbookViewId="0">
      <selection activeCell="B19" sqref="B19:C19"/>
    </sheetView>
  </sheetViews>
  <sheetFormatPr defaultRowHeight="15" x14ac:dyDescent="0.25"/>
  <cols>
    <col min="1" max="1" width="0.140625" customWidth="1"/>
    <col min="2" max="2" width="33.42578125" customWidth="1"/>
    <col min="3" max="3" width="103.7109375" customWidth="1"/>
    <col min="4" max="5" width="22.7109375" customWidth="1"/>
  </cols>
  <sheetData>
    <row r="1" spans="1:5" ht="18" customHeight="1" x14ac:dyDescent="0.25">
      <c r="A1" s="316"/>
      <c r="B1" s="316"/>
      <c r="C1" s="321" t="s">
        <v>0</v>
      </c>
      <c r="D1" s="316"/>
      <c r="E1" s="316"/>
    </row>
    <row r="2" spans="1:5" ht="18" customHeight="1" x14ac:dyDescent="0.25">
      <c r="A2" s="316"/>
      <c r="B2" s="316"/>
      <c r="C2" s="321" t="s">
        <v>1</v>
      </c>
      <c r="D2" s="316"/>
      <c r="E2" s="316"/>
    </row>
    <row r="3" spans="1:5" ht="18" customHeight="1" x14ac:dyDescent="0.25">
      <c r="A3" s="316"/>
      <c r="B3" s="316"/>
      <c r="C3" s="321" t="s">
        <v>2</v>
      </c>
      <c r="D3" s="316"/>
      <c r="E3" s="316"/>
    </row>
    <row r="4" spans="1:5" ht="2.85" customHeight="1" x14ac:dyDescent="0.25"/>
    <row r="5" spans="1:5" x14ac:dyDescent="0.25">
      <c r="B5" s="445" t="s">
        <v>2</v>
      </c>
      <c r="C5" s="356"/>
      <c r="D5" s="147" t="s">
        <v>2</v>
      </c>
      <c r="E5" s="147" t="s">
        <v>2</v>
      </c>
    </row>
    <row r="6" spans="1:5" x14ac:dyDescent="0.25">
      <c r="B6" s="444" t="s">
        <v>395</v>
      </c>
      <c r="C6" s="356"/>
      <c r="D6" s="147" t="s">
        <v>2</v>
      </c>
      <c r="E6" s="147" t="s">
        <v>2</v>
      </c>
    </row>
    <row r="7" spans="1:5" x14ac:dyDescent="0.25">
      <c r="B7" s="445" t="s">
        <v>2</v>
      </c>
      <c r="C7" s="356"/>
      <c r="D7" s="147" t="s">
        <v>2</v>
      </c>
      <c r="E7" s="147" t="s">
        <v>2</v>
      </c>
    </row>
    <row r="8" spans="1:5" x14ac:dyDescent="0.25">
      <c r="B8" s="359" t="s">
        <v>396</v>
      </c>
      <c r="C8" s="356"/>
      <c r="D8" s="37" t="s">
        <v>397</v>
      </c>
      <c r="E8" s="37" t="s">
        <v>398</v>
      </c>
    </row>
    <row r="9" spans="1:5" x14ac:dyDescent="0.25">
      <c r="B9" s="357" t="s">
        <v>399</v>
      </c>
      <c r="C9" s="356"/>
      <c r="D9" s="148">
        <v>326996495.94999999</v>
      </c>
      <c r="E9" s="148">
        <v>54000000</v>
      </c>
    </row>
    <row r="10" spans="1:5" x14ac:dyDescent="0.25">
      <c r="B10" s="355" t="s">
        <v>400</v>
      </c>
      <c r="C10" s="356"/>
      <c r="D10" s="90" t="s">
        <v>401</v>
      </c>
      <c r="E10" s="90" t="s">
        <v>401</v>
      </c>
    </row>
    <row r="11" spans="1:5" x14ac:dyDescent="0.25">
      <c r="B11" s="357" t="s">
        <v>402</v>
      </c>
      <c r="C11" s="356"/>
      <c r="D11" s="149" t="s">
        <v>403</v>
      </c>
      <c r="E11" s="149" t="s">
        <v>403</v>
      </c>
    </row>
    <row r="12" spans="1:5" x14ac:dyDescent="0.25">
      <c r="B12" s="355" t="s">
        <v>404</v>
      </c>
      <c r="C12" s="356"/>
      <c r="D12" s="150">
        <v>97721.59</v>
      </c>
      <c r="E12" s="150">
        <v>290374.42</v>
      </c>
    </row>
    <row r="13" spans="1:5" x14ac:dyDescent="0.25">
      <c r="B13" s="322" t="s">
        <v>2</v>
      </c>
      <c r="C13" s="316"/>
      <c r="D13" s="151" t="s">
        <v>2</v>
      </c>
      <c r="E13" s="151" t="s">
        <v>2</v>
      </c>
    </row>
    <row r="14" spans="1:5" ht="29.1" customHeight="1" x14ac:dyDescent="0.25"/>
    <row r="15" spans="1:5" ht="24" x14ac:dyDescent="0.25">
      <c r="B15" s="359" t="s">
        <v>405</v>
      </c>
      <c r="C15" s="356"/>
      <c r="D15" s="37" t="s">
        <v>406</v>
      </c>
      <c r="E15" s="37" t="s">
        <v>407</v>
      </c>
    </row>
    <row r="16" spans="1:5" x14ac:dyDescent="0.25">
      <c r="B16" s="443" t="s">
        <v>408</v>
      </c>
      <c r="C16" s="327"/>
      <c r="D16" s="152">
        <v>22.54</v>
      </c>
      <c r="E16" s="153">
        <v>22.54</v>
      </c>
    </row>
    <row r="17" spans="2:5" ht="29.25" customHeight="1" x14ac:dyDescent="0.25">
      <c r="B17" s="442" t="s">
        <v>409</v>
      </c>
      <c r="C17" s="327"/>
      <c r="D17" s="154">
        <v>16451555.050000001</v>
      </c>
      <c r="E17" s="155">
        <v>16451577.59</v>
      </c>
    </row>
    <row r="18" spans="2:5" x14ac:dyDescent="0.25">
      <c r="B18" s="443" t="s">
        <v>410</v>
      </c>
      <c r="C18" s="327"/>
      <c r="D18" s="152">
        <v>0</v>
      </c>
      <c r="E18" s="153">
        <v>16451577.59</v>
      </c>
    </row>
    <row r="19" spans="2:5" ht="66.75" customHeight="1" x14ac:dyDescent="0.25">
      <c r="B19" s="442" t="s">
        <v>411</v>
      </c>
      <c r="C19" s="327"/>
      <c r="D19" s="154">
        <v>0</v>
      </c>
      <c r="E19" s="155">
        <v>16451577.59</v>
      </c>
    </row>
    <row r="20" spans="2:5" x14ac:dyDescent="0.25">
      <c r="B20" s="443" t="s">
        <v>412</v>
      </c>
      <c r="C20" s="327"/>
      <c r="D20" s="152">
        <v>0</v>
      </c>
      <c r="E20" s="153">
        <v>16451577.59</v>
      </c>
    </row>
    <row r="21" spans="2:5" ht="29.25" customHeight="1" x14ac:dyDescent="0.25">
      <c r="B21" s="442" t="s">
        <v>413</v>
      </c>
      <c r="C21" s="327"/>
      <c r="D21" s="154">
        <v>20.88</v>
      </c>
      <c r="E21" s="155">
        <v>16451598.470000001</v>
      </c>
    </row>
    <row r="22" spans="2:5" x14ac:dyDescent="0.25">
      <c r="B22" s="443" t="s">
        <v>414</v>
      </c>
      <c r="C22" s="327"/>
      <c r="D22" s="152">
        <v>0</v>
      </c>
      <c r="E22" s="153">
        <v>16451598.470000001</v>
      </c>
    </row>
    <row r="23" spans="2:5" x14ac:dyDescent="0.25">
      <c r="B23" s="442" t="s">
        <v>415</v>
      </c>
      <c r="C23" s="327"/>
      <c r="D23" s="156">
        <v>-34129.72</v>
      </c>
      <c r="E23" s="155">
        <v>16417468.75</v>
      </c>
    </row>
    <row r="24" spans="2:5" x14ac:dyDescent="0.25">
      <c r="B24" s="443" t="s">
        <v>416</v>
      </c>
      <c r="C24" s="327"/>
      <c r="D24" s="152">
        <v>6473.6</v>
      </c>
      <c r="E24" s="153">
        <v>16423942.35</v>
      </c>
    </row>
    <row r="25" spans="2:5" x14ac:dyDescent="0.25">
      <c r="B25" s="442" t="s">
        <v>417</v>
      </c>
      <c r="C25" s="327"/>
      <c r="D25" s="154">
        <v>0</v>
      </c>
      <c r="E25" s="155">
        <v>16423942.35</v>
      </c>
    </row>
    <row r="26" spans="2:5" x14ac:dyDescent="0.25">
      <c r="B26" s="421" t="s">
        <v>2</v>
      </c>
      <c r="C26" s="327"/>
      <c r="D26" s="103" t="s">
        <v>2</v>
      </c>
      <c r="E26" s="129" t="s">
        <v>2</v>
      </c>
    </row>
    <row r="27" spans="2:5" ht="24" x14ac:dyDescent="0.25">
      <c r="B27" s="393" t="s">
        <v>418</v>
      </c>
      <c r="C27" s="327"/>
      <c r="D27" s="95" t="s">
        <v>406</v>
      </c>
      <c r="E27" s="119" t="s">
        <v>407</v>
      </c>
    </row>
    <row r="28" spans="2:5" x14ac:dyDescent="0.25">
      <c r="B28" s="442" t="s">
        <v>419</v>
      </c>
      <c r="C28" s="327"/>
      <c r="D28" s="154">
        <v>0</v>
      </c>
      <c r="E28" s="155">
        <v>0</v>
      </c>
    </row>
    <row r="29" spans="2:5" x14ac:dyDescent="0.25">
      <c r="B29" s="443" t="s">
        <v>420</v>
      </c>
      <c r="C29" s="327"/>
      <c r="D29" s="152">
        <v>0</v>
      </c>
      <c r="E29" s="153">
        <v>16423942.35</v>
      </c>
    </row>
    <row r="30" spans="2:5" x14ac:dyDescent="0.25">
      <c r="B30" s="442" t="s">
        <v>421</v>
      </c>
      <c r="C30" s="327"/>
      <c r="D30" s="154">
        <v>0</v>
      </c>
      <c r="E30" s="155">
        <v>16423942.35</v>
      </c>
    </row>
    <row r="31" spans="2:5" x14ac:dyDescent="0.25">
      <c r="B31" s="443" t="s">
        <v>422</v>
      </c>
      <c r="C31" s="327"/>
      <c r="D31" s="157">
        <v>-422302.26</v>
      </c>
      <c r="E31" s="153">
        <v>16001640.09</v>
      </c>
    </row>
    <row r="32" spans="2:5" ht="78" customHeight="1" x14ac:dyDescent="0.25">
      <c r="B32" s="442" t="s">
        <v>423</v>
      </c>
      <c r="C32" s="327"/>
      <c r="D32" s="156">
        <v>-10</v>
      </c>
      <c r="E32" s="155">
        <v>16001630.09</v>
      </c>
    </row>
    <row r="33" spans="2:5" x14ac:dyDescent="0.25">
      <c r="B33" s="443" t="s">
        <v>424</v>
      </c>
      <c r="C33" s="327"/>
      <c r="D33" s="157">
        <v>-118160.81</v>
      </c>
      <c r="E33" s="153">
        <f>SUM(D33,E32)</f>
        <v>15883469.279999999</v>
      </c>
    </row>
    <row r="34" spans="2:5" ht="30" customHeight="1" x14ac:dyDescent="0.25">
      <c r="B34" s="442" t="s">
        <v>425</v>
      </c>
      <c r="C34" s="327"/>
      <c r="D34" s="156">
        <v>-1533058.32</v>
      </c>
      <c r="E34" s="155">
        <f t="shared" ref="E34:E36" si="0">SUM(D34,E33)</f>
        <v>14350410.959999999</v>
      </c>
    </row>
    <row r="35" spans="2:5" ht="30.75" customHeight="1" x14ac:dyDescent="0.25">
      <c r="B35" s="443" t="s">
        <v>426</v>
      </c>
      <c r="C35" s="327"/>
      <c r="D35" s="157">
        <v>-290374.42</v>
      </c>
      <c r="E35" s="153">
        <f t="shared" si="0"/>
        <v>14060036.539999999</v>
      </c>
    </row>
    <row r="36" spans="2:5" x14ac:dyDescent="0.25">
      <c r="B36" s="442" t="s">
        <v>427</v>
      </c>
      <c r="C36" s="327"/>
      <c r="D36" s="154">
        <v>0</v>
      </c>
      <c r="E36" s="155">
        <f t="shared" si="0"/>
        <v>14060036.539999999</v>
      </c>
    </row>
    <row r="37" spans="2:5" x14ac:dyDescent="0.25">
      <c r="B37" s="443" t="s">
        <v>428</v>
      </c>
      <c r="C37" s="327"/>
      <c r="D37" s="157">
        <v>-14060036.540000001</v>
      </c>
      <c r="E37" s="153">
        <v>0</v>
      </c>
    </row>
    <row r="38" spans="2:5" x14ac:dyDescent="0.25">
      <c r="B38" s="442" t="s">
        <v>429</v>
      </c>
      <c r="C38" s="327"/>
      <c r="D38" s="154">
        <v>0</v>
      </c>
      <c r="E38" s="155">
        <v>0</v>
      </c>
    </row>
    <row r="39" spans="2:5" x14ac:dyDescent="0.25">
      <c r="B39" s="443" t="s">
        <v>430</v>
      </c>
      <c r="C39" s="327"/>
      <c r="D39" s="152">
        <v>0</v>
      </c>
      <c r="E39" s="153">
        <v>0</v>
      </c>
    </row>
    <row r="40" spans="2:5" x14ac:dyDescent="0.25">
      <c r="B40" s="442" t="s">
        <v>431</v>
      </c>
      <c r="C40" s="327"/>
      <c r="D40" s="154">
        <v>0</v>
      </c>
      <c r="E40" s="155">
        <v>0</v>
      </c>
    </row>
    <row r="41" spans="2:5" x14ac:dyDescent="0.25">
      <c r="B41" s="443" t="s">
        <v>432</v>
      </c>
      <c r="C41" s="327"/>
      <c r="D41" s="152">
        <v>0</v>
      </c>
      <c r="E41" s="153">
        <v>0</v>
      </c>
    </row>
    <row r="42" spans="2:5" x14ac:dyDescent="0.25">
      <c r="B42" s="442" t="s">
        <v>433</v>
      </c>
      <c r="C42" s="327"/>
      <c r="D42" s="154">
        <v>0</v>
      </c>
      <c r="E42" s="155">
        <v>0</v>
      </c>
    </row>
    <row r="43" spans="2:5" x14ac:dyDescent="0.25">
      <c r="B43" s="395" t="s">
        <v>2</v>
      </c>
      <c r="C43" s="327"/>
      <c r="D43" s="158" t="s">
        <v>2</v>
      </c>
      <c r="E43" s="90" t="s">
        <v>2</v>
      </c>
    </row>
    <row r="44" spans="2:5" ht="24" x14ac:dyDescent="0.25">
      <c r="B44" s="359" t="s">
        <v>434</v>
      </c>
      <c r="C44" s="356"/>
      <c r="D44" s="63" t="s">
        <v>406</v>
      </c>
      <c r="E44" s="37" t="s">
        <v>407</v>
      </c>
    </row>
    <row r="45" spans="2:5" x14ac:dyDescent="0.25">
      <c r="B45" s="442" t="s">
        <v>435</v>
      </c>
      <c r="C45" s="327"/>
      <c r="D45" s="156">
        <v>-261020.79</v>
      </c>
      <c r="E45" s="155">
        <v>0</v>
      </c>
    </row>
    <row r="46" spans="2:5" x14ac:dyDescent="0.25">
      <c r="B46" s="443" t="s">
        <v>436</v>
      </c>
      <c r="C46" s="327"/>
      <c r="D46" s="152">
        <v>0</v>
      </c>
      <c r="E46" s="153">
        <v>0</v>
      </c>
    </row>
    <row r="47" spans="2:5" x14ac:dyDescent="0.25">
      <c r="B47" s="442" t="s">
        <v>437</v>
      </c>
      <c r="C47" s="327"/>
      <c r="D47" s="154">
        <v>0</v>
      </c>
      <c r="E47" s="155">
        <v>0</v>
      </c>
    </row>
    <row r="48" spans="2:5" ht="0" hidden="1" customHeight="1" x14ac:dyDescent="0.25"/>
  </sheetData>
  <mergeCells count="46">
    <mergeCell ref="A1:B3"/>
    <mergeCell ref="C1:E1"/>
    <mergeCell ref="C2:E2"/>
    <mergeCell ref="C3:E3"/>
    <mergeCell ref="B5:C5"/>
    <mergeCell ref="B6:C6"/>
    <mergeCell ref="B7:C7"/>
    <mergeCell ref="B8:C8"/>
    <mergeCell ref="B9:C9"/>
    <mergeCell ref="B10:C10"/>
    <mergeCell ref="B11:C11"/>
    <mergeCell ref="B12:C12"/>
    <mergeCell ref="B13:C13"/>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7:C47"/>
    <mergeCell ref="B42:C42"/>
    <mergeCell ref="B43:C43"/>
    <mergeCell ref="B44:C44"/>
    <mergeCell ref="B45:C45"/>
    <mergeCell ref="B46:C46"/>
  </mergeCells>
  <pageMargins left="0.25" right="0.25" top="0.25" bottom="0.25" header="0.25" footer="0.25"/>
  <pageSetup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5"/>
  <sheetViews>
    <sheetView showGridLines="0" workbookViewId="0">
      <selection activeCell="E28" sqref="E28"/>
    </sheetView>
  </sheetViews>
  <sheetFormatPr defaultRowHeight="15" x14ac:dyDescent="0.25"/>
  <cols>
    <col min="1" max="1" width="0.85546875" customWidth="1"/>
    <col min="2" max="2" width="32.7109375" customWidth="1"/>
    <col min="3" max="3" width="9.5703125" customWidth="1"/>
    <col min="4" max="5" width="17.85546875" customWidth="1"/>
    <col min="6" max="6" width="0" hidden="1" customWidth="1"/>
    <col min="7" max="7" width="3.7109375" customWidth="1"/>
    <col min="8" max="8" width="0" hidden="1" customWidth="1"/>
  </cols>
  <sheetData>
    <row r="1" spans="1:7" ht="18" customHeight="1" x14ac:dyDescent="0.25">
      <c r="A1" s="316"/>
      <c r="B1" s="316"/>
      <c r="C1" s="321" t="s">
        <v>0</v>
      </c>
      <c r="D1" s="316"/>
      <c r="E1" s="316"/>
      <c r="F1" s="316"/>
      <c r="G1" s="316"/>
    </row>
    <row r="2" spans="1:7" ht="18" customHeight="1" x14ac:dyDescent="0.25">
      <c r="A2" s="316"/>
      <c r="B2" s="316"/>
      <c r="C2" s="321" t="s">
        <v>1</v>
      </c>
      <c r="D2" s="316"/>
      <c r="E2" s="316"/>
      <c r="F2" s="316"/>
      <c r="G2" s="316"/>
    </row>
    <row r="3" spans="1:7" ht="18" customHeight="1" x14ac:dyDescent="0.25">
      <c r="A3" s="316"/>
      <c r="B3" s="316"/>
      <c r="C3" s="321" t="s">
        <v>2</v>
      </c>
      <c r="D3" s="316"/>
      <c r="E3" s="316"/>
      <c r="F3" s="316"/>
      <c r="G3" s="316"/>
    </row>
    <row r="4" spans="1:7" ht="8.65" customHeight="1" x14ac:dyDescent="0.25"/>
    <row r="5" spans="1:7" x14ac:dyDescent="0.25">
      <c r="B5" s="451" t="s">
        <v>2</v>
      </c>
      <c r="C5" s="316"/>
      <c r="D5" s="159" t="s">
        <v>2</v>
      </c>
      <c r="E5" s="160" t="s">
        <v>2</v>
      </c>
    </row>
    <row r="6" spans="1:7" ht="18" customHeight="1" x14ac:dyDescent="0.25">
      <c r="B6" s="450" t="s">
        <v>438</v>
      </c>
      <c r="C6" s="316"/>
      <c r="D6" s="316"/>
      <c r="E6" s="316"/>
    </row>
    <row r="7" spans="1:7" x14ac:dyDescent="0.25">
      <c r="B7" s="451" t="s">
        <v>2</v>
      </c>
      <c r="C7" s="316"/>
      <c r="D7" s="159" t="s">
        <v>2</v>
      </c>
      <c r="E7" s="160" t="s">
        <v>2</v>
      </c>
    </row>
    <row r="8" spans="1:7" ht="18" customHeight="1" x14ac:dyDescent="0.25">
      <c r="B8" s="353" t="s">
        <v>439</v>
      </c>
      <c r="C8" s="316"/>
      <c r="D8" s="316"/>
      <c r="E8" s="316"/>
    </row>
    <row r="9" spans="1:7" x14ac:dyDescent="0.25">
      <c r="B9" s="451" t="s">
        <v>2</v>
      </c>
      <c r="C9" s="316"/>
      <c r="D9" s="159" t="s">
        <v>2</v>
      </c>
      <c r="E9" s="160" t="s">
        <v>2</v>
      </c>
    </row>
    <row r="10" spans="1:7" ht="24" x14ac:dyDescent="0.25">
      <c r="B10" s="446" t="s">
        <v>440</v>
      </c>
      <c r="C10" s="381"/>
      <c r="D10" s="162" t="s">
        <v>441</v>
      </c>
      <c r="E10" s="162" t="s">
        <v>442</v>
      </c>
    </row>
    <row r="11" spans="1:7" x14ac:dyDescent="0.25">
      <c r="B11" s="357" t="s">
        <v>443</v>
      </c>
      <c r="C11" s="356"/>
      <c r="D11" s="149" t="s">
        <v>444</v>
      </c>
      <c r="E11" s="54">
        <v>1</v>
      </c>
    </row>
    <row r="12" spans="1:7" x14ac:dyDescent="0.25">
      <c r="B12" s="373" t="s">
        <v>445</v>
      </c>
      <c r="C12" s="356"/>
      <c r="D12" s="163" t="s">
        <v>446</v>
      </c>
      <c r="E12" s="164">
        <v>4.1361654041183124E-2</v>
      </c>
    </row>
    <row r="13" spans="1:7" x14ac:dyDescent="0.25">
      <c r="B13" s="448" t="s">
        <v>447</v>
      </c>
      <c r="C13" s="356"/>
      <c r="D13" s="165">
        <v>6536000</v>
      </c>
      <c r="E13" s="166">
        <v>1.3331162165110946E-2</v>
      </c>
    </row>
    <row r="14" spans="1:7" x14ac:dyDescent="0.25">
      <c r="B14" s="447" t="s">
        <v>2</v>
      </c>
      <c r="C14" s="356"/>
      <c r="D14" s="167" t="s">
        <v>2</v>
      </c>
      <c r="E14" s="167" t="s">
        <v>2</v>
      </c>
    </row>
    <row r="15" spans="1:7" ht="24" x14ac:dyDescent="0.25">
      <c r="B15" s="446" t="s">
        <v>448</v>
      </c>
      <c r="C15" s="381"/>
      <c r="D15" s="162" t="s">
        <v>441</v>
      </c>
      <c r="E15" s="162" t="s">
        <v>449</v>
      </c>
    </row>
    <row r="16" spans="1:7" x14ac:dyDescent="0.25">
      <c r="B16" s="372" t="s">
        <v>450</v>
      </c>
      <c r="C16" s="356"/>
      <c r="D16" s="55">
        <v>24513991.800000001</v>
      </c>
      <c r="E16" s="54">
        <v>0.05</v>
      </c>
    </row>
    <row r="17" spans="2:5" x14ac:dyDescent="0.25">
      <c r="B17" s="373" t="s">
        <v>451</v>
      </c>
      <c r="C17" s="356"/>
      <c r="D17" s="168">
        <v>26814784.960000001</v>
      </c>
      <c r="E17" s="164">
        <v>5.469281620629407E-2</v>
      </c>
    </row>
    <row r="18" spans="2:5" x14ac:dyDescent="0.25">
      <c r="B18" s="447" t="s">
        <v>2</v>
      </c>
      <c r="C18" s="356"/>
      <c r="D18" s="167" t="s">
        <v>2</v>
      </c>
      <c r="E18" s="167" t="s">
        <v>2</v>
      </c>
    </row>
    <row r="19" spans="2:5" ht="18" customHeight="1" x14ac:dyDescent="0.25">
      <c r="B19" s="449" t="s">
        <v>452</v>
      </c>
      <c r="C19" s="363"/>
      <c r="D19" s="363"/>
      <c r="E19" s="356"/>
    </row>
    <row r="20" spans="2:5" x14ac:dyDescent="0.25">
      <c r="B20" s="447" t="s">
        <v>2</v>
      </c>
      <c r="C20" s="356"/>
      <c r="D20" s="167" t="s">
        <v>2</v>
      </c>
      <c r="E20" s="167" t="s">
        <v>2</v>
      </c>
    </row>
    <row r="21" spans="2:5" ht="24" x14ac:dyDescent="0.25">
      <c r="B21" s="446" t="s">
        <v>440</v>
      </c>
      <c r="C21" s="381"/>
      <c r="D21" s="162" t="s">
        <v>441</v>
      </c>
      <c r="E21" s="162" t="s">
        <v>442</v>
      </c>
    </row>
    <row r="22" spans="2:5" x14ac:dyDescent="0.25">
      <c r="B22" s="357" t="s">
        <v>443</v>
      </c>
      <c r="C22" s="356"/>
      <c r="D22" s="149" t="s">
        <v>453</v>
      </c>
      <c r="E22" s="54">
        <v>1</v>
      </c>
    </row>
    <row r="23" spans="2:5" x14ac:dyDescent="0.25">
      <c r="B23" s="373" t="s">
        <v>445</v>
      </c>
      <c r="C23" s="356"/>
      <c r="D23" s="168">
        <v>28765920.759999953</v>
      </c>
      <c r="E23" s="164">
        <v>6.104083571615667E-2</v>
      </c>
    </row>
    <row r="24" spans="2:5" x14ac:dyDescent="0.25">
      <c r="B24" s="448" t="s">
        <v>447</v>
      </c>
      <c r="C24" s="356"/>
      <c r="D24" s="165">
        <v>6320800.9400000004</v>
      </c>
      <c r="E24" s="166">
        <v>1.3412641124617673E-2</v>
      </c>
    </row>
    <row r="25" spans="2:5" x14ac:dyDescent="0.25">
      <c r="B25" s="447" t="s">
        <v>2</v>
      </c>
      <c r="C25" s="356"/>
      <c r="D25" s="167" t="s">
        <v>2</v>
      </c>
      <c r="E25" s="167" t="s">
        <v>2</v>
      </c>
    </row>
    <row r="26" spans="2:5" ht="24" x14ac:dyDescent="0.25">
      <c r="B26" s="446" t="s">
        <v>448</v>
      </c>
      <c r="C26" s="381"/>
      <c r="D26" s="162" t="s">
        <v>441</v>
      </c>
      <c r="E26" s="162" t="s">
        <v>449</v>
      </c>
    </row>
    <row r="27" spans="2:5" x14ac:dyDescent="0.25">
      <c r="B27" s="372" t="s">
        <v>450</v>
      </c>
      <c r="C27" s="356"/>
      <c r="D27" s="55">
        <v>23562849.7075</v>
      </c>
      <c r="E27" s="54">
        <v>0.05</v>
      </c>
    </row>
    <row r="28" spans="2:5" x14ac:dyDescent="0.25">
      <c r="B28" s="373" t="s">
        <v>451</v>
      </c>
      <c r="C28" s="356"/>
      <c r="D28" s="168">
        <v>35086721.699999951</v>
      </c>
      <c r="E28" s="164">
        <v>7.4453476840774344E-2</v>
      </c>
    </row>
    <row r="29" spans="2:5" x14ac:dyDescent="0.25">
      <c r="B29" s="447" t="s">
        <v>2</v>
      </c>
      <c r="C29" s="356"/>
      <c r="D29" s="167" t="s">
        <v>2</v>
      </c>
      <c r="E29" s="167" t="s">
        <v>2</v>
      </c>
    </row>
    <row r="30" spans="2:5" ht="57.6" customHeight="1" x14ac:dyDescent="0.25">
      <c r="B30" s="373" t="s">
        <v>454</v>
      </c>
      <c r="C30" s="363"/>
      <c r="D30" s="363"/>
      <c r="E30" s="356"/>
    </row>
    <row r="31" spans="2:5" ht="43.15" customHeight="1" x14ac:dyDescent="0.25">
      <c r="B31" s="373" t="s">
        <v>2</v>
      </c>
      <c r="C31" s="363"/>
      <c r="D31" s="363"/>
      <c r="E31" s="356"/>
    </row>
    <row r="32" spans="2:5" ht="43.15" customHeight="1" x14ac:dyDescent="0.25">
      <c r="B32" s="373" t="s">
        <v>455</v>
      </c>
      <c r="C32" s="363"/>
      <c r="D32" s="363"/>
      <c r="E32" s="356"/>
    </row>
    <row r="33" ht="0" hidden="1" customHeight="1" x14ac:dyDescent="0.25"/>
    <row r="34" ht="408.95" customHeight="1" x14ac:dyDescent="0.25"/>
    <row r="35" ht="109.35" customHeight="1" x14ac:dyDescent="0.25"/>
  </sheetData>
  <mergeCells count="32">
    <mergeCell ref="A1:B3"/>
    <mergeCell ref="C1:G1"/>
    <mergeCell ref="C2:G2"/>
    <mergeCell ref="C3:G3"/>
    <mergeCell ref="B5:C5"/>
    <mergeCell ref="B6:E6"/>
    <mergeCell ref="B7:C7"/>
    <mergeCell ref="B8:E8"/>
    <mergeCell ref="B9:C9"/>
    <mergeCell ref="B10:C10"/>
    <mergeCell ref="B11:C11"/>
    <mergeCell ref="B12:C12"/>
    <mergeCell ref="B13:C13"/>
    <mergeCell ref="B14:C14"/>
    <mergeCell ref="B15:C15"/>
    <mergeCell ref="B16:C16"/>
    <mergeCell ref="B17:C17"/>
    <mergeCell ref="B18:C18"/>
    <mergeCell ref="B19:E19"/>
    <mergeCell ref="B20:C20"/>
    <mergeCell ref="B21:C21"/>
    <mergeCell ref="B22:C22"/>
    <mergeCell ref="B23:C23"/>
    <mergeCell ref="B24:C24"/>
    <mergeCell ref="B25:C25"/>
    <mergeCell ref="B31:E31"/>
    <mergeCell ref="B32:E32"/>
    <mergeCell ref="B26:C26"/>
    <mergeCell ref="B27:C27"/>
    <mergeCell ref="B28:C28"/>
    <mergeCell ref="B29:C29"/>
    <mergeCell ref="B30:E30"/>
  </mergeCells>
  <pageMargins left="0.25" right="0.25" top="0.25" bottom="0.25" header="0.25" footer="0.25"/>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3623F-17E0-4B12-BD05-D8FB01EE893A}">
  <dimension ref="A1:G57"/>
  <sheetViews>
    <sheetView showGridLines="0" workbookViewId="0">
      <selection activeCell="C18" sqref="C18:D18"/>
    </sheetView>
  </sheetViews>
  <sheetFormatPr defaultRowHeight="15" x14ac:dyDescent="0.25"/>
  <cols>
    <col min="1" max="1" width="1.28515625" customWidth="1"/>
    <col min="2" max="2" width="13.85546875" customWidth="1"/>
    <col min="3" max="3" width="18.42578125" customWidth="1"/>
    <col min="4" max="4" width="0.140625" customWidth="1"/>
    <col min="5" max="7" width="18.5703125" customWidth="1"/>
  </cols>
  <sheetData>
    <row r="1" spans="1:7" ht="18" customHeight="1" x14ac:dyDescent="0.25">
      <c r="A1" s="316"/>
      <c r="B1" s="316"/>
      <c r="C1" s="316"/>
      <c r="D1" s="321" t="s">
        <v>0</v>
      </c>
      <c r="E1" s="316"/>
      <c r="F1" s="316"/>
      <c r="G1" s="316"/>
    </row>
    <row r="2" spans="1:7" ht="18" customHeight="1" x14ac:dyDescent="0.25">
      <c r="A2" s="316"/>
      <c r="B2" s="316"/>
      <c r="C2" s="316"/>
      <c r="D2" s="321" t="s">
        <v>1</v>
      </c>
      <c r="E2" s="316"/>
      <c r="F2" s="316"/>
      <c r="G2" s="316"/>
    </row>
    <row r="3" spans="1:7" ht="18" customHeight="1" x14ac:dyDescent="0.25">
      <c r="A3" s="316"/>
      <c r="B3" s="316"/>
      <c r="C3" s="316"/>
      <c r="D3" s="321" t="s">
        <v>2</v>
      </c>
      <c r="E3" s="316"/>
      <c r="F3" s="316"/>
      <c r="G3" s="316"/>
    </row>
    <row r="4" spans="1:7" x14ac:dyDescent="0.25">
      <c r="A4" s="6" t="s">
        <v>2</v>
      </c>
      <c r="B4" s="6" t="s">
        <v>2</v>
      </c>
      <c r="C4" s="315" t="s">
        <v>2</v>
      </c>
      <c r="D4" s="316"/>
      <c r="E4" s="6" t="s">
        <v>2</v>
      </c>
    </row>
    <row r="5" spans="1:7" ht="15.75" x14ac:dyDescent="0.25">
      <c r="A5" s="3" t="s">
        <v>2</v>
      </c>
      <c r="B5" s="322" t="s">
        <v>44</v>
      </c>
      <c r="C5" s="316"/>
      <c r="D5" s="316"/>
      <c r="E5" s="316"/>
    </row>
    <row r="6" spans="1:7" x14ac:dyDescent="0.25">
      <c r="A6" s="301" t="s">
        <v>2</v>
      </c>
      <c r="B6" s="453" t="s">
        <v>857</v>
      </c>
      <c r="C6" s="316"/>
      <c r="D6" s="316"/>
      <c r="E6" s="316"/>
    </row>
    <row r="7" spans="1:7" x14ac:dyDescent="0.25">
      <c r="A7" s="16" t="s">
        <v>2</v>
      </c>
      <c r="B7" s="302" t="s">
        <v>2</v>
      </c>
      <c r="C7" s="454" t="s">
        <v>266</v>
      </c>
      <c r="D7" s="363"/>
      <c r="E7" s="356"/>
      <c r="F7" s="454" t="s">
        <v>268</v>
      </c>
      <c r="G7" s="356"/>
    </row>
    <row r="8" spans="1:7" ht="24" x14ac:dyDescent="0.25">
      <c r="A8" s="16" t="s">
        <v>2</v>
      </c>
      <c r="B8" s="303" t="s">
        <v>88</v>
      </c>
      <c r="C8" s="360" t="s">
        <v>858</v>
      </c>
      <c r="D8" s="356"/>
      <c r="E8" s="37" t="s">
        <v>859</v>
      </c>
      <c r="F8" s="37" t="s">
        <v>858</v>
      </c>
      <c r="G8" s="37" t="s">
        <v>859</v>
      </c>
    </row>
    <row r="9" spans="1:7" x14ac:dyDescent="0.25">
      <c r="B9" s="66" t="s">
        <v>860</v>
      </c>
      <c r="C9" s="455">
        <v>354500000</v>
      </c>
      <c r="D9" s="356"/>
      <c r="E9" s="130">
        <v>0</v>
      </c>
      <c r="F9" s="130">
        <v>54000000</v>
      </c>
      <c r="G9" s="130">
        <v>0</v>
      </c>
    </row>
    <row r="10" spans="1:7" x14ac:dyDescent="0.25">
      <c r="B10" s="68" t="s">
        <v>861</v>
      </c>
      <c r="C10" s="452">
        <v>354500000</v>
      </c>
      <c r="D10" s="356"/>
      <c r="E10" s="304">
        <v>0</v>
      </c>
      <c r="F10" s="304">
        <v>54000000</v>
      </c>
      <c r="G10" s="304">
        <v>0</v>
      </c>
    </row>
    <row r="11" spans="1:7" x14ac:dyDescent="0.25">
      <c r="B11" s="66" t="s">
        <v>862</v>
      </c>
      <c r="C11" s="455">
        <v>354500000</v>
      </c>
      <c r="D11" s="356"/>
      <c r="E11" s="130">
        <v>0</v>
      </c>
      <c r="F11" s="130">
        <v>54000000</v>
      </c>
      <c r="G11" s="130">
        <v>0</v>
      </c>
    </row>
    <row r="12" spans="1:7" x14ac:dyDescent="0.25">
      <c r="B12" s="68" t="s">
        <v>863</v>
      </c>
      <c r="C12" s="452">
        <v>354500000</v>
      </c>
      <c r="D12" s="356"/>
      <c r="E12" s="304">
        <v>0</v>
      </c>
      <c r="F12" s="304">
        <v>54000000</v>
      </c>
      <c r="G12" s="304">
        <v>0</v>
      </c>
    </row>
    <row r="13" spans="1:7" x14ac:dyDescent="0.25">
      <c r="B13" s="66" t="s">
        <v>864</v>
      </c>
      <c r="C13" s="455">
        <v>354500000</v>
      </c>
      <c r="D13" s="356"/>
      <c r="E13" s="130">
        <v>0</v>
      </c>
      <c r="F13" s="130">
        <v>54000000</v>
      </c>
      <c r="G13" s="130">
        <v>0</v>
      </c>
    </row>
    <row r="14" spans="1:7" x14ac:dyDescent="0.25">
      <c r="B14" s="68" t="s">
        <v>865</v>
      </c>
      <c r="C14" s="452">
        <v>354500000</v>
      </c>
      <c r="D14" s="356"/>
      <c r="E14" s="304">
        <v>0</v>
      </c>
      <c r="F14" s="304">
        <v>54000000</v>
      </c>
      <c r="G14" s="304">
        <v>0</v>
      </c>
    </row>
    <row r="15" spans="1:7" x14ac:dyDescent="0.25">
      <c r="B15" s="66" t="s">
        <v>866</v>
      </c>
      <c r="C15" s="455">
        <v>354500000</v>
      </c>
      <c r="D15" s="356"/>
      <c r="E15" s="130">
        <v>0</v>
      </c>
      <c r="F15" s="130">
        <v>54000000</v>
      </c>
      <c r="G15" s="130">
        <v>0</v>
      </c>
    </row>
    <row r="16" spans="1:7" x14ac:dyDescent="0.25">
      <c r="B16" s="68" t="s">
        <v>867</v>
      </c>
      <c r="C16" s="452">
        <v>341050058.88999999</v>
      </c>
      <c r="D16" s="356"/>
      <c r="E16" s="304">
        <v>0</v>
      </c>
      <c r="F16" s="304">
        <v>54000000</v>
      </c>
      <c r="G16" s="304">
        <v>0</v>
      </c>
    </row>
    <row r="17" spans="2:7" x14ac:dyDescent="0.25">
      <c r="B17" s="66" t="s">
        <v>868</v>
      </c>
      <c r="C17" s="455">
        <v>326990022.35000002</v>
      </c>
      <c r="D17" s="356"/>
      <c r="E17" s="130">
        <v>0</v>
      </c>
      <c r="F17" s="130">
        <v>54000000</v>
      </c>
      <c r="G17" s="130">
        <v>0</v>
      </c>
    </row>
    <row r="18" spans="2:7" x14ac:dyDescent="0.25">
      <c r="B18" s="68" t="s">
        <v>869</v>
      </c>
      <c r="C18" s="456"/>
      <c r="D18" s="356"/>
      <c r="E18" s="304">
        <v>313299023.01999998</v>
      </c>
      <c r="F18" s="305"/>
      <c r="G18" s="304">
        <v>51960269.990000002</v>
      </c>
    </row>
    <row r="19" spans="2:7" x14ac:dyDescent="0.25">
      <c r="B19" s="66" t="s">
        <v>870</v>
      </c>
      <c r="C19" s="357"/>
      <c r="D19" s="356"/>
      <c r="E19" s="130">
        <v>303693459.48000002</v>
      </c>
      <c r="F19" s="30"/>
      <c r="G19" s="130">
        <v>49026746.82</v>
      </c>
    </row>
    <row r="20" spans="2:7" x14ac:dyDescent="0.25">
      <c r="B20" s="68" t="s">
        <v>871</v>
      </c>
      <c r="C20" s="456"/>
      <c r="D20" s="356"/>
      <c r="E20" s="304">
        <v>294185476.42000002</v>
      </c>
      <c r="F20" s="305"/>
      <c r="G20" s="304">
        <v>47491825.789999999</v>
      </c>
    </row>
    <row r="21" spans="2:7" x14ac:dyDescent="0.25">
      <c r="B21" s="66" t="s">
        <v>872</v>
      </c>
      <c r="C21" s="357"/>
      <c r="D21" s="356"/>
      <c r="E21" s="130">
        <v>285055439.88</v>
      </c>
      <c r="F21" s="30"/>
      <c r="G21" s="130">
        <v>46017918.549999997</v>
      </c>
    </row>
    <row r="22" spans="2:7" x14ac:dyDescent="0.25">
      <c r="B22" s="68" t="s">
        <v>873</v>
      </c>
      <c r="C22" s="456"/>
      <c r="D22" s="356"/>
      <c r="E22" s="304">
        <v>276117137.31</v>
      </c>
      <c r="F22" s="305"/>
      <c r="G22" s="304">
        <v>44574963.869999997</v>
      </c>
    </row>
    <row r="23" spans="2:7" x14ac:dyDescent="0.25">
      <c r="B23" s="66" t="s">
        <v>874</v>
      </c>
      <c r="C23" s="357"/>
      <c r="D23" s="356"/>
      <c r="E23" s="130">
        <v>267352362.24000001</v>
      </c>
      <c r="F23" s="30"/>
      <c r="G23" s="130">
        <v>43160022.609999999</v>
      </c>
    </row>
    <row r="24" spans="2:7" x14ac:dyDescent="0.25">
      <c r="B24" s="68" t="s">
        <v>875</v>
      </c>
      <c r="C24" s="456"/>
      <c r="D24" s="356"/>
      <c r="E24" s="304">
        <v>258823231.94</v>
      </c>
      <c r="F24" s="305"/>
      <c r="G24" s="304">
        <v>41783122.640000001</v>
      </c>
    </row>
    <row r="25" spans="2:7" x14ac:dyDescent="0.25">
      <c r="B25" s="66" t="s">
        <v>876</v>
      </c>
      <c r="C25" s="357"/>
      <c r="D25" s="356"/>
      <c r="E25" s="130">
        <v>250444159.63999999</v>
      </c>
      <c r="F25" s="30"/>
      <c r="G25" s="130">
        <v>40430447.299999997</v>
      </c>
    </row>
    <row r="26" spans="2:7" x14ac:dyDescent="0.25">
      <c r="B26" s="68" t="s">
        <v>877</v>
      </c>
      <c r="C26" s="456"/>
      <c r="D26" s="356"/>
      <c r="E26" s="304">
        <v>242341061.66</v>
      </c>
      <c r="F26" s="305"/>
      <c r="G26" s="304">
        <v>39122323.850000001</v>
      </c>
    </row>
    <row r="27" spans="2:7" x14ac:dyDescent="0.25">
      <c r="B27" s="66" t="s">
        <v>878</v>
      </c>
      <c r="C27" s="357"/>
      <c r="D27" s="356"/>
      <c r="E27" s="130">
        <v>234309646.00999999</v>
      </c>
      <c r="F27" s="30"/>
      <c r="G27" s="130">
        <v>37825772.450000003</v>
      </c>
    </row>
    <row r="28" spans="2:7" x14ac:dyDescent="0.25">
      <c r="B28" s="68" t="s">
        <v>879</v>
      </c>
      <c r="C28" s="456"/>
      <c r="D28" s="356"/>
      <c r="E28" s="304">
        <v>226571540.69999999</v>
      </c>
      <c r="F28" s="305"/>
      <c r="G28" s="304">
        <v>36576571.600000001</v>
      </c>
    </row>
    <row r="29" spans="2:7" x14ac:dyDescent="0.25">
      <c r="B29" s="66" t="s">
        <v>880</v>
      </c>
      <c r="C29" s="357"/>
      <c r="D29" s="356"/>
      <c r="E29" s="130">
        <v>218900117.38999999</v>
      </c>
      <c r="F29" s="30"/>
      <c r="G29" s="130">
        <v>35338135.539999999</v>
      </c>
    </row>
    <row r="30" spans="2:7" x14ac:dyDescent="0.25">
      <c r="B30" s="68" t="s">
        <v>881</v>
      </c>
      <c r="C30" s="456"/>
      <c r="D30" s="356"/>
      <c r="E30" s="304">
        <v>211112713.56999999</v>
      </c>
      <c r="F30" s="305"/>
      <c r="G30" s="304">
        <v>34080976.189999998</v>
      </c>
    </row>
    <row r="31" spans="2:7" x14ac:dyDescent="0.25">
      <c r="B31" s="66" t="s">
        <v>882</v>
      </c>
      <c r="C31" s="357"/>
      <c r="D31" s="356"/>
      <c r="E31" s="130">
        <v>203264775.87</v>
      </c>
      <c r="F31" s="30"/>
      <c r="G31" s="130">
        <v>32814044.530000001</v>
      </c>
    </row>
    <row r="32" spans="2:7" x14ac:dyDescent="0.25">
      <c r="B32" s="68" t="s">
        <v>883</v>
      </c>
      <c r="C32" s="456"/>
      <c r="D32" s="356"/>
      <c r="E32" s="304">
        <v>195615586.25999999</v>
      </c>
      <c r="F32" s="305"/>
      <c r="G32" s="304">
        <v>31579197.780000001</v>
      </c>
    </row>
    <row r="33" spans="2:7" x14ac:dyDescent="0.25">
      <c r="B33" s="66" t="s">
        <v>884</v>
      </c>
      <c r="C33" s="357"/>
      <c r="D33" s="356"/>
      <c r="E33" s="130">
        <v>188471049.66999999</v>
      </c>
      <c r="F33" s="30"/>
      <c r="G33" s="130">
        <v>30425819.68</v>
      </c>
    </row>
    <row r="34" spans="2:7" x14ac:dyDescent="0.25">
      <c r="B34" s="68" t="s">
        <v>885</v>
      </c>
      <c r="C34" s="456"/>
      <c r="D34" s="356"/>
      <c r="E34" s="304">
        <v>181610807.69</v>
      </c>
      <c r="F34" s="305"/>
      <c r="G34" s="304">
        <v>29318336.670000002</v>
      </c>
    </row>
    <row r="35" spans="2:7" x14ac:dyDescent="0.25">
      <c r="B35" s="66" t="s">
        <v>886</v>
      </c>
      <c r="C35" s="357"/>
      <c r="D35" s="356"/>
      <c r="E35" s="130">
        <v>174987219.61000001</v>
      </c>
      <c r="F35" s="30"/>
      <c r="G35" s="130">
        <v>28249057.879999999</v>
      </c>
    </row>
    <row r="36" spans="2:7" x14ac:dyDescent="0.25">
      <c r="B36" s="68" t="s">
        <v>887</v>
      </c>
      <c r="C36" s="456"/>
      <c r="D36" s="356"/>
      <c r="E36" s="304">
        <v>168306405.34999999</v>
      </c>
      <c r="F36" s="305"/>
      <c r="G36" s="304">
        <v>27170540.77</v>
      </c>
    </row>
    <row r="37" spans="2:7" x14ac:dyDescent="0.25">
      <c r="B37" s="66" t="s">
        <v>888</v>
      </c>
      <c r="C37" s="357"/>
      <c r="D37" s="356"/>
      <c r="E37" s="130">
        <v>161981993.91999999</v>
      </c>
      <c r="F37" s="30"/>
      <c r="G37" s="130">
        <v>26149559.559999999</v>
      </c>
    </row>
    <row r="38" spans="2:7" x14ac:dyDescent="0.25">
      <c r="B38" s="68" t="s">
        <v>889</v>
      </c>
      <c r="C38" s="456"/>
      <c r="D38" s="356"/>
      <c r="E38" s="304">
        <v>155695046.55000001</v>
      </c>
      <c r="F38" s="305"/>
      <c r="G38" s="304">
        <v>25134626.350000001</v>
      </c>
    </row>
    <row r="39" spans="2:7" x14ac:dyDescent="0.25">
      <c r="B39" s="66" t="s">
        <v>890</v>
      </c>
      <c r="C39" s="357"/>
      <c r="D39" s="356"/>
      <c r="E39" s="130">
        <v>149336260.69</v>
      </c>
      <c r="F39" s="30"/>
      <c r="G39" s="130">
        <v>24108095.899999999</v>
      </c>
    </row>
    <row r="40" spans="2:7" x14ac:dyDescent="0.25">
      <c r="B40" s="68" t="s">
        <v>891</v>
      </c>
      <c r="C40" s="456"/>
      <c r="D40" s="356"/>
      <c r="E40" s="304">
        <v>143293987.05000001</v>
      </c>
      <c r="F40" s="305"/>
      <c r="G40" s="304">
        <v>23132661.59</v>
      </c>
    </row>
    <row r="41" spans="2:7" x14ac:dyDescent="0.25">
      <c r="B41" s="66" t="s">
        <v>892</v>
      </c>
      <c r="C41" s="357"/>
      <c r="D41" s="356"/>
      <c r="E41" s="130">
        <v>137441600.11000001</v>
      </c>
      <c r="F41" s="30"/>
      <c r="G41" s="130">
        <v>22187881.629999999</v>
      </c>
    </row>
    <row r="42" spans="2:7" x14ac:dyDescent="0.25">
      <c r="B42" s="68" t="s">
        <v>893</v>
      </c>
      <c r="C42" s="456"/>
      <c r="D42" s="356"/>
      <c r="E42" s="304">
        <v>131042231.06</v>
      </c>
      <c r="F42" s="305"/>
      <c r="G42" s="304">
        <v>21154799.629999999</v>
      </c>
    </row>
    <row r="43" spans="2:7" x14ac:dyDescent="0.25">
      <c r="B43" s="66" t="s">
        <v>894</v>
      </c>
      <c r="C43" s="357"/>
      <c r="D43" s="356"/>
      <c r="E43" s="130">
        <v>123605131.02</v>
      </c>
      <c r="F43" s="30"/>
      <c r="G43" s="130">
        <v>19954191.559999999</v>
      </c>
    </row>
    <row r="44" spans="2:7" x14ac:dyDescent="0.25">
      <c r="B44" s="68" t="s">
        <v>895</v>
      </c>
      <c r="C44" s="456"/>
      <c r="D44" s="356"/>
      <c r="E44" s="304">
        <v>115611823.09</v>
      </c>
      <c r="F44" s="305"/>
      <c r="G44" s="304">
        <v>18663792.07</v>
      </c>
    </row>
    <row r="45" spans="2:7" x14ac:dyDescent="0.25">
      <c r="B45" s="66" t="s">
        <v>896</v>
      </c>
      <c r="C45" s="357"/>
      <c r="D45" s="356"/>
      <c r="E45" s="130">
        <v>108668962.31999999</v>
      </c>
      <c r="F45" s="30"/>
      <c r="G45" s="130">
        <v>17542971.489999998</v>
      </c>
    </row>
    <row r="46" spans="2:7" x14ac:dyDescent="0.25">
      <c r="B46" s="68" t="s">
        <v>897</v>
      </c>
      <c r="C46" s="456"/>
      <c r="D46" s="356"/>
      <c r="E46" s="304">
        <v>100808974.65000001</v>
      </c>
      <c r="F46" s="305"/>
      <c r="G46" s="304">
        <v>16274094.560000001</v>
      </c>
    </row>
    <row r="47" spans="2:7" x14ac:dyDescent="0.25">
      <c r="B47" s="66" t="s">
        <v>898</v>
      </c>
      <c r="C47" s="357"/>
      <c r="D47" s="356"/>
      <c r="E47" s="130">
        <v>93283896.569999993</v>
      </c>
      <c r="F47" s="30"/>
      <c r="G47" s="130">
        <v>15059283.75</v>
      </c>
    </row>
    <row r="48" spans="2:7" x14ac:dyDescent="0.25">
      <c r="B48" s="68" t="s">
        <v>899</v>
      </c>
      <c r="C48" s="456"/>
      <c r="D48" s="356"/>
      <c r="E48" s="304">
        <v>86453812.260000005</v>
      </c>
      <c r="F48" s="305"/>
      <c r="G48" s="304">
        <v>13956669.25</v>
      </c>
    </row>
    <row r="49" spans="2:7" x14ac:dyDescent="0.25">
      <c r="B49" s="66" t="s">
        <v>900</v>
      </c>
      <c r="C49" s="357"/>
      <c r="D49" s="356"/>
      <c r="E49" s="130">
        <v>80048712.849999994</v>
      </c>
      <c r="F49" s="30"/>
      <c r="G49" s="130">
        <v>12922662.17</v>
      </c>
    </row>
    <row r="50" spans="2:7" x14ac:dyDescent="0.25">
      <c r="B50" s="68" t="s">
        <v>901</v>
      </c>
      <c r="C50" s="456"/>
      <c r="D50" s="356"/>
      <c r="E50" s="304">
        <v>73699458.530000001</v>
      </c>
      <c r="F50" s="305"/>
      <c r="G50" s="304">
        <v>11897670.43</v>
      </c>
    </row>
    <row r="51" spans="2:7" x14ac:dyDescent="0.25">
      <c r="B51" s="66" t="s">
        <v>902</v>
      </c>
      <c r="C51" s="357"/>
      <c r="D51" s="356"/>
      <c r="E51" s="130">
        <v>66336916.270000003</v>
      </c>
      <c r="F51" s="30"/>
      <c r="G51" s="130">
        <v>10709098.6</v>
      </c>
    </row>
    <row r="52" spans="2:7" x14ac:dyDescent="0.25">
      <c r="B52" s="68" t="s">
        <v>903</v>
      </c>
      <c r="C52" s="456"/>
      <c r="D52" s="356"/>
      <c r="E52" s="304">
        <v>57843338.109999999</v>
      </c>
      <c r="F52" s="305"/>
      <c r="G52" s="304">
        <v>9337937.9900000002</v>
      </c>
    </row>
    <row r="53" spans="2:7" x14ac:dyDescent="0.25">
      <c r="B53" s="66" t="s">
        <v>904</v>
      </c>
      <c r="C53" s="357"/>
      <c r="D53" s="356"/>
      <c r="E53" s="130">
        <v>49570690.229999997</v>
      </c>
      <c r="F53" s="30"/>
      <c r="G53" s="130">
        <v>8002443.2599999998</v>
      </c>
    </row>
    <row r="54" spans="2:7" x14ac:dyDescent="0.25">
      <c r="B54" s="68" t="s">
        <v>905</v>
      </c>
      <c r="C54" s="456"/>
      <c r="D54" s="356"/>
      <c r="E54" s="304">
        <v>41309205.990000002</v>
      </c>
      <c r="F54" s="305"/>
      <c r="G54" s="304">
        <v>6668750.7400000002</v>
      </c>
    </row>
    <row r="55" spans="2:7" x14ac:dyDescent="0.25">
      <c r="B55" s="66" t="s">
        <v>906</v>
      </c>
      <c r="C55" s="357"/>
      <c r="D55" s="356"/>
      <c r="E55" s="130">
        <v>31408591.34</v>
      </c>
      <c r="F55" s="30"/>
      <c r="G55" s="130">
        <v>5070445.2300000004</v>
      </c>
    </row>
    <row r="56" spans="2:7" x14ac:dyDescent="0.25">
      <c r="B56" s="68" t="s">
        <v>907</v>
      </c>
      <c r="C56" s="456"/>
      <c r="D56" s="356"/>
      <c r="E56" s="304">
        <v>0</v>
      </c>
      <c r="F56" s="305"/>
      <c r="G56" s="304">
        <v>0</v>
      </c>
    </row>
    <row r="57" spans="2:7" ht="0" hidden="1" customHeight="1" x14ac:dyDescent="0.25"/>
  </sheetData>
  <mergeCells count="58">
    <mergeCell ref="C53:D53"/>
    <mergeCell ref="C54:D54"/>
    <mergeCell ref="C55:D55"/>
    <mergeCell ref="C56:D56"/>
    <mergeCell ref="C47:D47"/>
    <mergeCell ref="C48:D48"/>
    <mergeCell ref="C49:D49"/>
    <mergeCell ref="C50:D50"/>
    <mergeCell ref="C51:D51"/>
    <mergeCell ref="C52:D52"/>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C3"/>
    <mergeCell ref="D1:G1"/>
    <mergeCell ref="D2:G2"/>
    <mergeCell ref="D3:G3"/>
    <mergeCell ref="C4:D4"/>
    <mergeCell ref="B5:E5"/>
    <mergeCell ref="B6:E6"/>
    <mergeCell ref="C7:E7"/>
    <mergeCell ref="F7:G7"/>
    <mergeCell ref="C8:D8"/>
    <mergeCell ref="C9:D9"/>
  </mergeCells>
  <pageMargins left="0.25" right="0.25" top="0.25" bottom="0.25" header="0.25" footer="0.2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22D10-3593-4BF1-9404-A99B5C4E6E2F}">
  <dimension ref="A1:J11"/>
  <sheetViews>
    <sheetView showGridLines="0" workbookViewId="0">
      <selection activeCell="L7" sqref="L7"/>
    </sheetView>
  </sheetViews>
  <sheetFormatPr defaultRowHeight="15" x14ac:dyDescent="0.25"/>
  <cols>
    <col min="1" max="1" width="1.28515625" customWidth="1"/>
    <col min="2" max="2" width="0.140625" customWidth="1"/>
    <col min="3" max="3" width="16.42578125" customWidth="1"/>
    <col min="4" max="4" width="15.7109375" customWidth="1"/>
    <col min="5" max="5" width="4.85546875" customWidth="1"/>
    <col min="6" max="7" width="20.5703125" customWidth="1"/>
    <col min="8" max="8" width="80.140625" customWidth="1"/>
    <col min="9" max="9" width="0.140625" customWidth="1"/>
    <col min="10" max="10" width="0.28515625" customWidth="1"/>
  </cols>
  <sheetData>
    <row r="1" spans="1:10" ht="18" customHeight="1" x14ac:dyDescent="0.25">
      <c r="A1" s="316"/>
      <c r="B1" s="316"/>
      <c r="C1" s="316"/>
      <c r="D1" s="316"/>
      <c r="E1" s="321" t="s">
        <v>0</v>
      </c>
      <c r="F1" s="316"/>
      <c r="G1" s="316"/>
      <c r="H1" s="316"/>
      <c r="I1" s="316"/>
      <c r="J1" s="316"/>
    </row>
    <row r="2" spans="1:10" ht="18" customHeight="1" x14ac:dyDescent="0.25">
      <c r="A2" s="316"/>
      <c r="B2" s="316"/>
      <c r="C2" s="316"/>
      <c r="D2" s="316"/>
      <c r="E2" s="321" t="s">
        <v>1</v>
      </c>
      <c r="F2" s="316"/>
      <c r="G2" s="316"/>
      <c r="H2" s="316"/>
      <c r="I2" s="316"/>
      <c r="J2" s="316"/>
    </row>
    <row r="3" spans="1:10" ht="18" customHeight="1" x14ac:dyDescent="0.25">
      <c r="A3" s="316"/>
      <c r="B3" s="316"/>
      <c r="C3" s="316"/>
      <c r="D3" s="316"/>
      <c r="E3" s="321" t="s">
        <v>2</v>
      </c>
      <c r="F3" s="316"/>
      <c r="G3" s="316"/>
      <c r="H3" s="316"/>
      <c r="I3" s="316"/>
      <c r="J3" s="316"/>
    </row>
    <row r="4" spans="1:10" x14ac:dyDescent="0.25">
      <c r="A4" s="27" t="s">
        <v>2</v>
      </c>
      <c r="B4" s="367" t="s">
        <v>2</v>
      </c>
      <c r="C4" s="316"/>
      <c r="D4" s="367" t="s">
        <v>2</v>
      </c>
      <c r="E4" s="316"/>
      <c r="F4" s="27" t="s">
        <v>2</v>
      </c>
      <c r="G4" s="27" t="s">
        <v>2</v>
      </c>
      <c r="H4" s="367" t="s">
        <v>2</v>
      </c>
      <c r="I4" s="316"/>
    </row>
    <row r="5" spans="1:10" ht="15.75" x14ac:dyDescent="0.25">
      <c r="A5" s="3" t="s">
        <v>2</v>
      </c>
      <c r="B5" s="322" t="s">
        <v>46</v>
      </c>
      <c r="C5" s="316"/>
      <c r="D5" s="316"/>
      <c r="E5" s="316"/>
      <c r="F5" s="316"/>
      <c r="G5" s="316"/>
      <c r="H5" s="316"/>
      <c r="I5" s="316"/>
    </row>
    <row r="6" spans="1:10" x14ac:dyDescent="0.25">
      <c r="A6" s="27" t="s">
        <v>2</v>
      </c>
      <c r="B6" s="367" t="s">
        <v>2</v>
      </c>
      <c r="C6" s="316"/>
      <c r="D6" s="367" t="s">
        <v>2</v>
      </c>
      <c r="E6" s="316"/>
      <c r="F6" s="27" t="s">
        <v>2</v>
      </c>
      <c r="G6" s="27" t="s">
        <v>2</v>
      </c>
      <c r="H6" s="367" t="s">
        <v>2</v>
      </c>
      <c r="I6" s="316"/>
    </row>
    <row r="7" spans="1:10" ht="408.95" customHeight="1" x14ac:dyDescent="0.25">
      <c r="C7" s="457"/>
      <c r="D7" s="458"/>
      <c r="E7" s="458"/>
      <c r="F7" s="458"/>
      <c r="G7" s="458"/>
      <c r="H7" s="458"/>
      <c r="I7" s="459"/>
    </row>
    <row r="8" spans="1:10" ht="37.5" customHeight="1" x14ac:dyDescent="0.25">
      <c r="C8" s="460"/>
      <c r="D8" s="461"/>
      <c r="E8" s="461"/>
      <c r="F8" s="461"/>
      <c r="G8" s="461"/>
      <c r="H8" s="461"/>
      <c r="I8" s="462"/>
    </row>
    <row r="9" spans="1:10" ht="31.5" customHeight="1" x14ac:dyDescent="0.25"/>
    <row r="10" spans="1:10" ht="408.95" customHeight="1" x14ac:dyDescent="0.25">
      <c r="B10" s="457"/>
      <c r="C10" s="458"/>
      <c r="D10" s="458"/>
      <c r="E10" s="458"/>
      <c r="F10" s="458"/>
      <c r="G10" s="458"/>
      <c r="H10" s="459"/>
    </row>
    <row r="11" spans="1:10" ht="37.5" customHeight="1" x14ac:dyDescent="0.25">
      <c r="B11" s="460"/>
      <c r="C11" s="461"/>
      <c r="D11" s="461"/>
      <c r="E11" s="461"/>
      <c r="F11" s="461"/>
      <c r="G11" s="461"/>
      <c r="H11" s="462"/>
    </row>
  </sheetData>
  <mergeCells count="13">
    <mergeCell ref="B10:H11"/>
    <mergeCell ref="A1:D3"/>
    <mergeCell ref="E1:J1"/>
    <mergeCell ref="E2:J2"/>
    <mergeCell ref="E3:J3"/>
    <mergeCell ref="B4:C4"/>
    <mergeCell ref="D4:E4"/>
    <mergeCell ref="H4:I4"/>
    <mergeCell ref="B5:I5"/>
    <mergeCell ref="B6:C6"/>
    <mergeCell ref="D6:E6"/>
    <mergeCell ref="H6:I6"/>
    <mergeCell ref="C7:I8"/>
  </mergeCells>
  <pageMargins left="0.25" right="0.25" top="0.25" bottom="0.25" header="0.25" footer="0.2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77F74-BAD7-42B0-B3D4-C1EB13E22EE1}">
  <dimension ref="A1:G66"/>
  <sheetViews>
    <sheetView showGridLines="0" topLeftCell="A43" workbookViewId="0">
      <selection activeCell="C65" sqref="C65:E65"/>
    </sheetView>
  </sheetViews>
  <sheetFormatPr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s>
  <sheetData>
    <row r="1" spans="1:7" ht="18" customHeight="1" x14ac:dyDescent="0.25">
      <c r="A1" s="316"/>
      <c r="B1" s="316"/>
      <c r="C1" s="316"/>
      <c r="D1" s="321" t="s">
        <v>0</v>
      </c>
      <c r="E1" s="316"/>
      <c r="F1" s="316"/>
      <c r="G1" s="316"/>
    </row>
    <row r="2" spans="1:7" ht="18" customHeight="1" x14ac:dyDescent="0.25">
      <c r="A2" s="316"/>
      <c r="B2" s="316"/>
      <c r="C2" s="316"/>
      <c r="D2" s="321" t="s">
        <v>1</v>
      </c>
      <c r="E2" s="316"/>
      <c r="F2" s="316"/>
      <c r="G2" s="316"/>
    </row>
    <row r="3" spans="1:7" ht="18" customHeight="1" x14ac:dyDescent="0.25">
      <c r="A3" s="316"/>
      <c r="B3" s="316"/>
      <c r="C3" s="316"/>
      <c r="D3" s="321" t="s">
        <v>2</v>
      </c>
      <c r="E3" s="316"/>
      <c r="F3" s="316"/>
      <c r="G3" s="316"/>
    </row>
    <row r="4" spans="1:7" x14ac:dyDescent="0.25">
      <c r="A4" s="27" t="s">
        <v>2</v>
      </c>
      <c r="B4" s="27" t="s">
        <v>2</v>
      </c>
      <c r="C4" s="367" t="s">
        <v>2</v>
      </c>
      <c r="D4" s="316"/>
      <c r="E4" s="27" t="s">
        <v>2</v>
      </c>
      <c r="F4" s="27" t="s">
        <v>2</v>
      </c>
      <c r="G4" s="27" t="s">
        <v>2</v>
      </c>
    </row>
    <row r="5" spans="1:7" ht="15.75" x14ac:dyDescent="0.25">
      <c r="A5" s="322" t="s">
        <v>48</v>
      </c>
      <c r="B5" s="316"/>
      <c r="C5" s="316"/>
      <c r="D5" s="316"/>
      <c r="E5" s="316"/>
      <c r="F5" s="3" t="s">
        <v>2</v>
      </c>
      <c r="G5" s="3" t="s">
        <v>2</v>
      </c>
    </row>
    <row r="6" spans="1:7" x14ac:dyDescent="0.25">
      <c r="A6" s="27" t="s">
        <v>2</v>
      </c>
      <c r="B6" s="27" t="s">
        <v>2</v>
      </c>
      <c r="C6" s="367" t="s">
        <v>2</v>
      </c>
      <c r="D6" s="316"/>
      <c r="E6" s="27" t="s">
        <v>2</v>
      </c>
      <c r="F6" s="27" t="s">
        <v>2</v>
      </c>
      <c r="G6" s="27" t="s">
        <v>2</v>
      </c>
    </row>
    <row r="7" spans="1:7" ht="38.25" x14ac:dyDescent="0.25">
      <c r="A7" s="27" t="s">
        <v>2</v>
      </c>
      <c r="B7" s="306" t="s">
        <v>908</v>
      </c>
      <c r="C7" s="464" t="s">
        <v>909</v>
      </c>
      <c r="D7" s="356"/>
      <c r="E7" s="307" t="s">
        <v>910</v>
      </c>
      <c r="F7" s="307" t="s">
        <v>911</v>
      </c>
      <c r="G7" s="307" t="s">
        <v>912</v>
      </c>
    </row>
    <row r="8" spans="1:7" x14ac:dyDescent="0.25">
      <c r="A8" s="27" t="s">
        <v>2</v>
      </c>
      <c r="B8" s="308" t="s">
        <v>913</v>
      </c>
      <c r="C8" s="465">
        <v>5951593.6200000001</v>
      </c>
      <c r="D8" s="356"/>
      <c r="E8" s="309">
        <v>3175740.75</v>
      </c>
      <c r="F8" s="309">
        <v>9127334.370000001</v>
      </c>
      <c r="G8" s="309">
        <v>6258644.5999999996</v>
      </c>
    </row>
    <row r="9" spans="1:7" x14ac:dyDescent="0.25">
      <c r="A9" s="27" t="s">
        <v>2</v>
      </c>
      <c r="B9" s="167" t="s">
        <v>914</v>
      </c>
      <c r="C9" s="463">
        <v>5947329.0099999998</v>
      </c>
      <c r="D9" s="356"/>
      <c r="E9" s="310">
        <v>3100779.29</v>
      </c>
      <c r="F9" s="310">
        <v>9048108.3000000007</v>
      </c>
      <c r="G9" s="310">
        <v>5947329.0099999998</v>
      </c>
    </row>
    <row r="10" spans="1:7" x14ac:dyDescent="0.25">
      <c r="A10" s="27" t="s">
        <v>2</v>
      </c>
      <c r="B10" s="308" t="s">
        <v>915</v>
      </c>
      <c r="C10" s="465">
        <v>6184429.6799999997</v>
      </c>
      <c r="D10" s="356"/>
      <c r="E10" s="309">
        <v>3058524.75</v>
      </c>
      <c r="F10" s="309">
        <v>9242954.4299999997</v>
      </c>
      <c r="G10" s="309">
        <v>6184429.6799999997</v>
      </c>
    </row>
    <row r="11" spans="1:7" x14ac:dyDescent="0.25">
      <c r="A11" s="27" t="s">
        <v>2</v>
      </c>
      <c r="B11" s="167" t="s">
        <v>916</v>
      </c>
      <c r="C11" s="463">
        <v>5973998.1399999997</v>
      </c>
      <c r="D11" s="356"/>
      <c r="E11" s="310">
        <v>3018377.66</v>
      </c>
      <c r="F11" s="310">
        <v>8992375.8000000007</v>
      </c>
      <c r="G11" s="310">
        <v>5973998.1399999997</v>
      </c>
    </row>
    <row r="12" spans="1:7" x14ac:dyDescent="0.25">
      <c r="A12" s="27" t="s">
        <v>2</v>
      </c>
      <c r="B12" s="308" t="s">
        <v>917</v>
      </c>
      <c r="C12" s="465">
        <v>6047531.7000000002</v>
      </c>
      <c r="D12" s="356"/>
      <c r="E12" s="309">
        <v>2979596.67</v>
      </c>
      <c r="F12" s="309">
        <v>9027128.3699999992</v>
      </c>
      <c r="G12" s="309">
        <v>6047531.7000000002</v>
      </c>
    </row>
    <row r="13" spans="1:7" x14ac:dyDescent="0.25">
      <c r="A13" s="27" t="s">
        <v>2</v>
      </c>
      <c r="B13" s="167" t="s">
        <v>918</v>
      </c>
      <c r="C13" s="463">
        <v>6146244.3399999999</v>
      </c>
      <c r="D13" s="356"/>
      <c r="E13" s="310">
        <v>2940339.4</v>
      </c>
      <c r="F13" s="310">
        <v>9086583.7400000002</v>
      </c>
      <c r="G13" s="310">
        <v>6146244.3399999999</v>
      </c>
    </row>
    <row r="14" spans="1:7" x14ac:dyDescent="0.25">
      <c r="A14" s="27" t="s">
        <v>2</v>
      </c>
      <c r="B14" s="308" t="s">
        <v>919</v>
      </c>
      <c r="C14" s="465">
        <v>6135330.0800000001</v>
      </c>
      <c r="D14" s="356"/>
      <c r="E14" s="309">
        <v>2900439.3</v>
      </c>
      <c r="F14" s="309">
        <v>9035769.3800000008</v>
      </c>
      <c r="G14" s="309">
        <v>6135330.0800000001</v>
      </c>
    </row>
    <row r="15" spans="1:7" x14ac:dyDescent="0.25">
      <c r="A15" s="27" t="s">
        <v>2</v>
      </c>
      <c r="B15" s="167" t="s">
        <v>920</v>
      </c>
      <c r="C15" s="463">
        <v>6262762.9699999997</v>
      </c>
      <c r="D15" s="356"/>
      <c r="E15" s="310">
        <v>2860611.43</v>
      </c>
      <c r="F15" s="310">
        <v>9123374.4000000004</v>
      </c>
      <c r="G15" s="310">
        <v>6262762.9699999997</v>
      </c>
    </row>
    <row r="16" spans="1:7" x14ac:dyDescent="0.25">
      <c r="A16" s="27" t="s">
        <v>2</v>
      </c>
      <c r="B16" s="308" t="s">
        <v>921</v>
      </c>
      <c r="C16" s="465">
        <v>6165428.6100000003</v>
      </c>
      <c r="D16" s="356"/>
      <c r="E16" s="309">
        <v>2819955.76</v>
      </c>
      <c r="F16" s="309">
        <v>8985384.3699999992</v>
      </c>
      <c r="G16" s="309">
        <v>6165428.6100000003</v>
      </c>
    </row>
    <row r="17" spans="1:7" x14ac:dyDescent="0.25">
      <c r="A17" s="27" t="s">
        <v>2</v>
      </c>
      <c r="B17" s="167" t="s">
        <v>922</v>
      </c>
      <c r="C17" s="463">
        <v>6420857.0999999996</v>
      </c>
      <c r="D17" s="356"/>
      <c r="E17" s="310">
        <v>2779933.34</v>
      </c>
      <c r="F17" s="310">
        <v>9200790.4399999995</v>
      </c>
      <c r="G17" s="310">
        <v>6420857.0999999996</v>
      </c>
    </row>
    <row r="18" spans="1:7" x14ac:dyDescent="0.25">
      <c r="A18" s="27" t="s">
        <v>2</v>
      </c>
      <c r="B18" s="308" t="s">
        <v>923</v>
      </c>
      <c r="C18" s="465">
        <v>6274805.9900000002</v>
      </c>
      <c r="D18" s="356"/>
      <c r="E18" s="309">
        <v>2738251.92</v>
      </c>
      <c r="F18" s="309">
        <v>9013057.9100000001</v>
      </c>
      <c r="G18" s="309">
        <v>6274805.9900000002</v>
      </c>
    </row>
    <row r="19" spans="1:7" x14ac:dyDescent="0.25">
      <c r="A19" s="27" t="s">
        <v>2</v>
      </c>
      <c r="B19" s="167" t="s">
        <v>924</v>
      </c>
      <c r="C19" s="463">
        <v>6534359.6799999997</v>
      </c>
      <c r="D19" s="356"/>
      <c r="E19" s="310">
        <v>2697517.96</v>
      </c>
      <c r="F19" s="310">
        <v>9231877.6400000006</v>
      </c>
      <c r="G19" s="310">
        <v>6534359.6799999997</v>
      </c>
    </row>
    <row r="20" spans="1:7" x14ac:dyDescent="0.25">
      <c r="A20" s="27" t="s">
        <v>2</v>
      </c>
      <c r="B20" s="308" t="s">
        <v>925</v>
      </c>
      <c r="C20" s="465">
        <v>7146811.1500000004</v>
      </c>
      <c r="D20" s="356"/>
      <c r="E20" s="309">
        <v>2655100.58</v>
      </c>
      <c r="F20" s="309">
        <v>9801911.7300000004</v>
      </c>
      <c r="G20" s="309">
        <v>7146811.1500000004</v>
      </c>
    </row>
    <row r="21" spans="1:7" x14ac:dyDescent="0.25">
      <c r="A21" s="27" t="s">
        <v>2</v>
      </c>
      <c r="B21" s="167" t="s">
        <v>926</v>
      </c>
      <c r="C21" s="463">
        <v>7676569.6200000001</v>
      </c>
      <c r="D21" s="356"/>
      <c r="E21" s="310">
        <v>2608705.73</v>
      </c>
      <c r="F21" s="310">
        <v>10285275.35</v>
      </c>
      <c r="G21" s="310">
        <v>7676569.6200000001</v>
      </c>
    </row>
    <row r="22" spans="1:7" x14ac:dyDescent="0.25">
      <c r="A22" s="27" t="s">
        <v>2</v>
      </c>
      <c r="B22" s="308" t="s">
        <v>927</v>
      </c>
      <c r="C22" s="465">
        <v>7713647.9900000002</v>
      </c>
      <c r="D22" s="356"/>
      <c r="E22" s="309">
        <v>2558872.87</v>
      </c>
      <c r="F22" s="309">
        <v>10272520.859999999</v>
      </c>
      <c r="G22" s="309">
        <v>7713647.9900000002</v>
      </c>
    </row>
    <row r="23" spans="1:7" x14ac:dyDescent="0.25">
      <c r="A23" s="27" t="s">
        <v>2</v>
      </c>
      <c r="B23" s="167" t="s">
        <v>928</v>
      </c>
      <c r="C23" s="463">
        <v>7126337.54</v>
      </c>
      <c r="D23" s="356"/>
      <c r="E23" s="310">
        <v>2508766.54</v>
      </c>
      <c r="F23" s="310">
        <v>9635104.0800000001</v>
      </c>
      <c r="G23" s="310">
        <v>7126337.54</v>
      </c>
    </row>
    <row r="24" spans="1:7" x14ac:dyDescent="0.25">
      <c r="A24" s="27" t="s">
        <v>2</v>
      </c>
      <c r="B24" s="308" t="s">
        <v>929</v>
      </c>
      <c r="C24" s="465">
        <v>6947046.6699999999</v>
      </c>
      <c r="D24" s="356"/>
      <c r="E24" s="309">
        <v>2462568.98</v>
      </c>
      <c r="F24" s="309">
        <v>9409615.6500000004</v>
      </c>
      <c r="G24" s="309">
        <v>6947046.6699999999</v>
      </c>
    </row>
    <row r="25" spans="1:7" x14ac:dyDescent="0.25">
      <c r="A25" s="27" t="s">
        <v>2</v>
      </c>
      <c r="B25" s="167" t="s">
        <v>930</v>
      </c>
      <c r="C25" s="463">
        <v>6847095</v>
      </c>
      <c r="D25" s="356"/>
      <c r="E25" s="310">
        <v>2417440.8199999998</v>
      </c>
      <c r="F25" s="310">
        <v>9264535.8200000003</v>
      </c>
      <c r="G25" s="310">
        <v>6847095</v>
      </c>
    </row>
    <row r="26" spans="1:7" x14ac:dyDescent="0.25">
      <c r="A26" s="27" t="s">
        <v>2</v>
      </c>
      <c r="B26" s="308" t="s">
        <v>931</v>
      </c>
      <c r="C26" s="465">
        <v>7357103.8399999999</v>
      </c>
      <c r="D26" s="356"/>
      <c r="E26" s="309">
        <v>2372991.34</v>
      </c>
      <c r="F26" s="309">
        <v>9730095.1799999997</v>
      </c>
      <c r="G26" s="309">
        <v>7357103.8399999999</v>
      </c>
    </row>
    <row r="27" spans="1:7" x14ac:dyDescent="0.25">
      <c r="A27" s="27" t="s">
        <v>2</v>
      </c>
      <c r="B27" s="167" t="s">
        <v>932</v>
      </c>
      <c r="C27" s="463">
        <v>6989319.1100000003</v>
      </c>
      <c r="D27" s="356"/>
      <c r="E27" s="310">
        <v>2325232.9</v>
      </c>
      <c r="F27" s="310">
        <v>9314552.0099999998</v>
      </c>
      <c r="G27" s="310">
        <v>6989319.1100000003</v>
      </c>
    </row>
    <row r="28" spans="1:7" x14ac:dyDescent="0.25">
      <c r="A28" s="27" t="s">
        <v>2</v>
      </c>
      <c r="B28" s="308" t="s">
        <v>933</v>
      </c>
      <c r="C28" s="465">
        <v>7295121</v>
      </c>
      <c r="D28" s="356"/>
      <c r="E28" s="309">
        <v>2279741.59</v>
      </c>
      <c r="F28" s="309">
        <v>9574862.5899999999</v>
      </c>
      <c r="G28" s="309">
        <v>7295121</v>
      </c>
    </row>
    <row r="29" spans="1:7" x14ac:dyDescent="0.25">
      <c r="A29" s="27" t="s">
        <v>2</v>
      </c>
      <c r="B29" s="167" t="s">
        <v>934</v>
      </c>
      <c r="C29" s="463">
        <v>7854351.3499999996</v>
      </c>
      <c r="D29" s="356"/>
      <c r="E29" s="310">
        <v>2232624.2799999998</v>
      </c>
      <c r="F29" s="310">
        <v>10086975.630000001</v>
      </c>
      <c r="G29" s="310">
        <v>7854351.3499999996</v>
      </c>
    </row>
    <row r="30" spans="1:7" x14ac:dyDescent="0.25">
      <c r="A30" s="27" t="s">
        <v>2</v>
      </c>
      <c r="B30" s="308" t="s">
        <v>935</v>
      </c>
      <c r="C30" s="465">
        <v>7544726.75</v>
      </c>
      <c r="D30" s="356"/>
      <c r="E30" s="309">
        <v>2181517</v>
      </c>
      <c r="F30" s="309">
        <v>9726243.75</v>
      </c>
      <c r="G30" s="309">
        <v>7544726.75</v>
      </c>
    </row>
    <row r="31" spans="1:7" x14ac:dyDescent="0.25">
      <c r="A31" s="27" t="s">
        <v>2</v>
      </c>
      <c r="B31" s="167" t="s">
        <v>936</v>
      </c>
      <c r="C31" s="463">
        <v>7502836.46</v>
      </c>
      <c r="D31" s="356"/>
      <c r="E31" s="310">
        <v>2132539.7000000002</v>
      </c>
      <c r="F31" s="310">
        <v>9635376.1600000001</v>
      </c>
      <c r="G31" s="310">
        <v>7502836.46</v>
      </c>
    </row>
    <row r="32" spans="1:7" x14ac:dyDescent="0.25">
      <c r="A32" s="27" t="s">
        <v>2</v>
      </c>
      <c r="B32" s="308" t="s">
        <v>937</v>
      </c>
      <c r="C32" s="465">
        <v>9201706.5299999993</v>
      </c>
      <c r="D32" s="356"/>
      <c r="E32" s="309">
        <v>2083834.03</v>
      </c>
      <c r="F32" s="309">
        <v>11285540.560000001</v>
      </c>
      <c r="G32" s="309">
        <v>9201706.5299999993</v>
      </c>
    </row>
    <row r="33" spans="1:7" x14ac:dyDescent="0.25">
      <c r="A33" s="27" t="s">
        <v>2</v>
      </c>
      <c r="B33" s="167" t="s">
        <v>938</v>
      </c>
      <c r="C33" s="463">
        <v>12175745.5</v>
      </c>
      <c r="D33" s="356"/>
      <c r="E33" s="310">
        <v>2024101.24</v>
      </c>
      <c r="F33" s="310">
        <v>14199846.74</v>
      </c>
      <c r="G33" s="310">
        <v>12175745.5</v>
      </c>
    </row>
    <row r="34" spans="1:7" x14ac:dyDescent="0.25">
      <c r="A34" s="27" t="s">
        <v>2</v>
      </c>
      <c r="B34" s="308" t="s">
        <v>939</v>
      </c>
      <c r="C34" s="465">
        <v>14116243.449999999</v>
      </c>
      <c r="D34" s="356"/>
      <c r="E34" s="309">
        <v>1944944.4</v>
      </c>
      <c r="F34" s="309">
        <v>16061187.85</v>
      </c>
      <c r="G34" s="309">
        <v>14116243.449999999</v>
      </c>
    </row>
    <row r="35" spans="1:7" x14ac:dyDescent="0.25">
      <c r="A35" s="27" t="s">
        <v>2</v>
      </c>
      <c r="B35" s="167" t="s">
        <v>940</v>
      </c>
      <c r="C35" s="463">
        <v>12108857.390000001</v>
      </c>
      <c r="D35" s="356"/>
      <c r="E35" s="310">
        <v>1853480.19</v>
      </c>
      <c r="F35" s="310">
        <v>13962337.58</v>
      </c>
      <c r="G35" s="310">
        <v>12108857.390000001</v>
      </c>
    </row>
    <row r="36" spans="1:7" x14ac:dyDescent="0.25">
      <c r="A36" s="27" t="s">
        <v>2</v>
      </c>
      <c r="B36" s="308" t="s">
        <v>941</v>
      </c>
      <c r="C36" s="465">
        <v>15014716.32</v>
      </c>
      <c r="D36" s="356"/>
      <c r="E36" s="309">
        <v>1774770.3</v>
      </c>
      <c r="F36" s="309">
        <v>16789486.620000001</v>
      </c>
      <c r="G36" s="309">
        <v>15014716.32</v>
      </c>
    </row>
    <row r="37" spans="1:7" x14ac:dyDescent="0.25">
      <c r="A37" s="27" t="s">
        <v>2</v>
      </c>
      <c r="B37" s="167" t="s">
        <v>942</v>
      </c>
      <c r="C37" s="463">
        <v>14800128.85</v>
      </c>
      <c r="D37" s="356"/>
      <c r="E37" s="310">
        <v>1677313.31</v>
      </c>
      <c r="F37" s="310">
        <v>16477442.16</v>
      </c>
      <c r="G37" s="310">
        <v>14800128.85</v>
      </c>
    </row>
    <row r="38" spans="1:7" x14ac:dyDescent="0.25">
      <c r="A38" s="27" t="s">
        <v>2</v>
      </c>
      <c r="B38" s="308" t="s">
        <v>943</v>
      </c>
      <c r="C38" s="465">
        <v>13597863.25</v>
      </c>
      <c r="D38" s="356"/>
      <c r="E38" s="309">
        <v>1581344.79</v>
      </c>
      <c r="F38" s="309">
        <v>15179208.039999999</v>
      </c>
      <c r="G38" s="309">
        <v>13597863.25</v>
      </c>
    </row>
    <row r="39" spans="1:7" x14ac:dyDescent="0.25">
      <c r="A39" s="27" t="s">
        <v>2</v>
      </c>
      <c r="B39" s="167" t="s">
        <v>944</v>
      </c>
      <c r="C39" s="463">
        <v>13042327.43</v>
      </c>
      <c r="D39" s="356"/>
      <c r="E39" s="310">
        <v>1492822.23</v>
      </c>
      <c r="F39" s="310">
        <v>14535149.66</v>
      </c>
      <c r="G39" s="310">
        <v>13042327.43</v>
      </c>
    </row>
    <row r="40" spans="1:7" x14ac:dyDescent="0.25">
      <c r="A40" s="27" t="s">
        <v>2</v>
      </c>
      <c r="B40" s="308" t="s">
        <v>945</v>
      </c>
      <c r="C40" s="465">
        <v>13458747.470000001</v>
      </c>
      <c r="D40" s="356"/>
      <c r="E40" s="309">
        <v>1408521.24</v>
      </c>
      <c r="F40" s="309">
        <v>14867268.710000001</v>
      </c>
      <c r="G40" s="309">
        <v>13458747.470000001</v>
      </c>
    </row>
    <row r="41" spans="1:7" x14ac:dyDescent="0.25">
      <c r="A41" s="27" t="s">
        <v>2</v>
      </c>
      <c r="B41" s="167" t="s">
        <v>946</v>
      </c>
      <c r="C41" s="463">
        <v>16890660.760000002</v>
      </c>
      <c r="D41" s="356"/>
      <c r="E41" s="310">
        <v>1320700.01</v>
      </c>
      <c r="F41" s="310">
        <v>18211360.77</v>
      </c>
      <c r="G41" s="310">
        <v>16890660.760000002</v>
      </c>
    </row>
    <row r="42" spans="1:7" x14ac:dyDescent="0.25">
      <c r="A42" s="27" t="s">
        <v>2</v>
      </c>
      <c r="B42" s="308" t="s">
        <v>947</v>
      </c>
      <c r="C42" s="465">
        <v>20837587.420000002</v>
      </c>
      <c r="D42" s="356"/>
      <c r="E42" s="309">
        <v>1211305.45</v>
      </c>
      <c r="F42" s="309">
        <v>22048892.870000001</v>
      </c>
      <c r="G42" s="309">
        <v>20837587.420000002</v>
      </c>
    </row>
    <row r="43" spans="1:7" x14ac:dyDescent="0.25">
      <c r="A43" s="27" t="s">
        <v>2</v>
      </c>
      <c r="B43" s="167" t="s">
        <v>948</v>
      </c>
      <c r="C43" s="463">
        <v>21040536.440000001</v>
      </c>
      <c r="D43" s="356"/>
      <c r="E43" s="310">
        <v>1076003.93</v>
      </c>
      <c r="F43" s="310">
        <v>22116540.370000001</v>
      </c>
      <c r="G43" s="310">
        <v>21040536.440000001</v>
      </c>
    </row>
    <row r="44" spans="1:7" x14ac:dyDescent="0.25">
      <c r="A44" s="27" t="s">
        <v>2</v>
      </c>
      <c r="B44" s="308" t="s">
        <v>949</v>
      </c>
      <c r="C44" s="465">
        <v>21855558.66</v>
      </c>
      <c r="D44" s="356"/>
      <c r="E44" s="309">
        <v>939369.23</v>
      </c>
      <c r="F44" s="309">
        <v>22794927.890000001</v>
      </c>
      <c r="G44" s="309">
        <v>21855558.66</v>
      </c>
    </row>
    <row r="45" spans="1:7" x14ac:dyDescent="0.25">
      <c r="A45" s="27" t="s">
        <v>2</v>
      </c>
      <c r="B45" s="167" t="s">
        <v>950</v>
      </c>
      <c r="C45" s="463">
        <v>27693680.359999999</v>
      </c>
      <c r="D45" s="356"/>
      <c r="E45" s="310">
        <v>797445.7</v>
      </c>
      <c r="F45" s="310">
        <v>28491126.059999999</v>
      </c>
      <c r="G45" s="310">
        <v>27693680.359999999</v>
      </c>
    </row>
    <row r="46" spans="1:7" x14ac:dyDescent="0.25">
      <c r="A46" s="27" t="s">
        <v>2</v>
      </c>
      <c r="B46" s="308" t="s">
        <v>951</v>
      </c>
      <c r="C46" s="465">
        <v>37859650.909999996</v>
      </c>
      <c r="D46" s="356"/>
      <c r="E46" s="309">
        <v>617891.49</v>
      </c>
      <c r="F46" s="309">
        <v>38477542.399999999</v>
      </c>
      <c r="G46" s="309">
        <v>37859650.909999996</v>
      </c>
    </row>
    <row r="47" spans="1:7" x14ac:dyDescent="0.25">
      <c r="A47" s="27" t="s">
        <v>2</v>
      </c>
      <c r="B47" s="167" t="s">
        <v>952</v>
      </c>
      <c r="C47" s="463">
        <v>34898720.170000002</v>
      </c>
      <c r="D47" s="356"/>
      <c r="E47" s="310">
        <v>372343.71</v>
      </c>
      <c r="F47" s="310">
        <v>35271063.880000003</v>
      </c>
      <c r="G47" s="310">
        <v>34898720.170000002</v>
      </c>
    </row>
    <row r="48" spans="1:7" x14ac:dyDescent="0.25">
      <c r="A48" s="27" t="s">
        <v>2</v>
      </c>
      <c r="B48" s="308" t="s">
        <v>953</v>
      </c>
      <c r="C48" s="465">
        <v>6772952.8300000001</v>
      </c>
      <c r="D48" s="356"/>
      <c r="E48" s="309">
        <v>145718.57</v>
      </c>
      <c r="F48" s="309">
        <v>6918671.4000000004</v>
      </c>
      <c r="G48" s="309">
        <v>6772952.8300000001</v>
      </c>
    </row>
    <row r="49" spans="1:7" x14ac:dyDescent="0.25">
      <c r="A49" s="27" t="s">
        <v>2</v>
      </c>
      <c r="B49" s="167" t="s">
        <v>954</v>
      </c>
      <c r="C49" s="463">
        <v>3703089.93</v>
      </c>
      <c r="D49" s="356"/>
      <c r="E49" s="310">
        <v>101482.25</v>
      </c>
      <c r="F49" s="310">
        <v>3804572.18</v>
      </c>
      <c r="G49" s="310">
        <v>3703089.93</v>
      </c>
    </row>
    <row r="50" spans="1:7" x14ac:dyDescent="0.25">
      <c r="A50" s="27" t="s">
        <v>2</v>
      </c>
      <c r="B50" s="308" t="s">
        <v>955</v>
      </c>
      <c r="C50" s="465">
        <v>2849091.35</v>
      </c>
      <c r="D50" s="356"/>
      <c r="E50" s="309">
        <v>77501.72</v>
      </c>
      <c r="F50" s="309">
        <v>2926593.07</v>
      </c>
      <c r="G50" s="309">
        <v>2849091.35</v>
      </c>
    </row>
    <row r="51" spans="1:7" x14ac:dyDescent="0.25">
      <c r="A51" s="27" t="s">
        <v>2</v>
      </c>
      <c r="B51" s="167" t="s">
        <v>956</v>
      </c>
      <c r="C51" s="463">
        <v>2208405.87</v>
      </c>
      <c r="D51" s="356"/>
      <c r="E51" s="310">
        <v>59071.22</v>
      </c>
      <c r="F51" s="310">
        <v>2267477.09</v>
      </c>
      <c r="G51" s="310">
        <v>2208405.87</v>
      </c>
    </row>
    <row r="52" spans="1:7" x14ac:dyDescent="0.25">
      <c r="A52" s="27" t="s">
        <v>2</v>
      </c>
      <c r="B52" s="308" t="s">
        <v>957</v>
      </c>
      <c r="C52" s="465">
        <v>1507073.07</v>
      </c>
      <c r="D52" s="356"/>
      <c r="E52" s="309">
        <v>44595</v>
      </c>
      <c r="F52" s="309">
        <v>1551668.07</v>
      </c>
      <c r="G52" s="309">
        <v>1507073.07</v>
      </c>
    </row>
    <row r="53" spans="1:7" x14ac:dyDescent="0.25">
      <c r="A53" s="27" t="s">
        <v>2</v>
      </c>
      <c r="B53" s="167" t="s">
        <v>958</v>
      </c>
      <c r="C53" s="463">
        <v>1305270.49</v>
      </c>
      <c r="D53" s="356"/>
      <c r="E53" s="310">
        <v>34934.089999999997</v>
      </c>
      <c r="F53" s="310">
        <v>1340204.58</v>
      </c>
      <c r="G53" s="310">
        <v>1305270.49</v>
      </c>
    </row>
    <row r="54" spans="1:7" x14ac:dyDescent="0.25">
      <c r="A54" s="27" t="s">
        <v>2</v>
      </c>
      <c r="B54" s="308" t="s">
        <v>959</v>
      </c>
      <c r="C54" s="465">
        <v>737025.79</v>
      </c>
      <c r="D54" s="356"/>
      <c r="E54" s="309">
        <v>26399.68</v>
      </c>
      <c r="F54" s="309">
        <v>763425.47</v>
      </c>
      <c r="G54" s="309">
        <v>737025.79</v>
      </c>
    </row>
    <row r="55" spans="1:7" x14ac:dyDescent="0.25">
      <c r="A55" s="27" t="s">
        <v>2</v>
      </c>
      <c r="B55" s="167" t="s">
        <v>960</v>
      </c>
      <c r="C55" s="463">
        <v>691021.49</v>
      </c>
      <c r="D55" s="356"/>
      <c r="E55" s="310">
        <v>21615.07</v>
      </c>
      <c r="F55" s="310">
        <v>712636.56</v>
      </c>
      <c r="G55" s="310">
        <v>691021.49</v>
      </c>
    </row>
    <row r="56" spans="1:7" x14ac:dyDescent="0.25">
      <c r="A56" s="27" t="s">
        <v>2</v>
      </c>
      <c r="B56" s="308" t="s">
        <v>961</v>
      </c>
      <c r="C56" s="465">
        <v>671191.69</v>
      </c>
      <c r="D56" s="356"/>
      <c r="E56" s="309">
        <v>17129.169999999998</v>
      </c>
      <c r="F56" s="309">
        <v>688320.86</v>
      </c>
      <c r="G56" s="309">
        <v>671191.69</v>
      </c>
    </row>
    <row r="57" spans="1:7" x14ac:dyDescent="0.25">
      <c r="A57" s="27" t="s">
        <v>2</v>
      </c>
      <c r="B57" s="167" t="s">
        <v>962</v>
      </c>
      <c r="C57" s="463">
        <v>653831.52</v>
      </c>
      <c r="D57" s="356"/>
      <c r="E57" s="310">
        <v>12772.11</v>
      </c>
      <c r="F57" s="310">
        <v>666603.63</v>
      </c>
      <c r="G57" s="310">
        <v>653831.52</v>
      </c>
    </row>
    <row r="58" spans="1:7" x14ac:dyDescent="0.25">
      <c r="A58" s="27" t="s">
        <v>2</v>
      </c>
      <c r="B58" s="308" t="s">
        <v>963</v>
      </c>
      <c r="C58" s="465">
        <v>606166.48</v>
      </c>
      <c r="D58" s="356"/>
      <c r="E58" s="309">
        <v>8527.9500000000007</v>
      </c>
      <c r="F58" s="309">
        <v>614694.43000000005</v>
      </c>
      <c r="G58" s="309">
        <v>606166.48</v>
      </c>
    </row>
    <row r="59" spans="1:7" x14ac:dyDescent="0.25">
      <c r="A59" s="27" t="s">
        <v>2</v>
      </c>
      <c r="B59" s="167" t="s">
        <v>964</v>
      </c>
      <c r="C59" s="463">
        <v>270785.91999999998</v>
      </c>
      <c r="D59" s="356"/>
      <c r="E59" s="310">
        <v>4592.72</v>
      </c>
      <c r="F59" s="310">
        <v>275378.64</v>
      </c>
      <c r="G59" s="310">
        <v>270785.91999999998</v>
      </c>
    </row>
    <row r="60" spans="1:7" x14ac:dyDescent="0.25">
      <c r="A60" s="27" t="s">
        <v>2</v>
      </c>
      <c r="B60" s="308" t="s">
        <v>965</v>
      </c>
      <c r="C60" s="465">
        <v>196522.44</v>
      </c>
      <c r="D60" s="356"/>
      <c r="E60" s="309">
        <v>2835</v>
      </c>
      <c r="F60" s="309">
        <v>199357.44</v>
      </c>
      <c r="G60" s="309">
        <v>196522.44</v>
      </c>
    </row>
    <row r="61" spans="1:7" x14ac:dyDescent="0.25">
      <c r="A61" s="27" t="s">
        <v>2</v>
      </c>
      <c r="B61" s="167" t="s">
        <v>966</v>
      </c>
      <c r="C61" s="463">
        <v>119658.66</v>
      </c>
      <c r="D61" s="356"/>
      <c r="E61" s="310">
        <v>1558.48</v>
      </c>
      <c r="F61" s="310">
        <v>121217.14</v>
      </c>
      <c r="G61" s="310">
        <v>119658.66</v>
      </c>
    </row>
    <row r="62" spans="1:7" x14ac:dyDescent="0.25">
      <c r="A62" s="27" t="s">
        <v>2</v>
      </c>
      <c r="B62" s="308" t="s">
        <v>967</v>
      </c>
      <c r="C62" s="465">
        <v>65069.69</v>
      </c>
      <c r="D62" s="356"/>
      <c r="E62" s="309">
        <v>781.68</v>
      </c>
      <c r="F62" s="309">
        <v>65851.37</v>
      </c>
      <c r="G62" s="309">
        <v>65069.69</v>
      </c>
    </row>
    <row r="63" spans="1:7" x14ac:dyDescent="0.25">
      <c r="A63" s="27" t="s">
        <v>2</v>
      </c>
      <c r="B63" s="167" t="s">
        <v>968</v>
      </c>
      <c r="C63" s="463">
        <v>38816.94</v>
      </c>
      <c r="D63" s="356"/>
      <c r="E63" s="310">
        <v>359.27</v>
      </c>
      <c r="F63" s="310">
        <v>39176.21</v>
      </c>
      <c r="G63" s="310">
        <v>38816.94</v>
      </c>
    </row>
    <row r="64" spans="1:7" x14ac:dyDescent="0.25">
      <c r="A64" s="27" t="s">
        <v>2</v>
      </c>
      <c r="B64" s="308" t="s">
        <v>969</v>
      </c>
      <c r="C64" s="465">
        <v>16526.849999999999</v>
      </c>
      <c r="D64" s="356"/>
      <c r="E64" s="309">
        <v>107.29</v>
      </c>
      <c r="F64" s="309">
        <v>16634.14</v>
      </c>
      <c r="G64" s="309">
        <v>16526.849999999999</v>
      </c>
    </row>
    <row r="65" spans="1:7" x14ac:dyDescent="0.25">
      <c r="A65" s="27" t="s">
        <v>2</v>
      </c>
      <c r="B65" s="311" t="s">
        <v>115</v>
      </c>
      <c r="C65" s="466">
        <v>483050869.31999999</v>
      </c>
      <c r="D65" s="356"/>
      <c r="E65" s="312">
        <v>86542343.079999998</v>
      </c>
      <c r="F65" s="312">
        <f>SUM(F8:F64)</f>
        <v>569593212.4000001</v>
      </c>
      <c r="G65" s="312">
        <v>483357920.30000001</v>
      </c>
    </row>
    <row r="66" spans="1:7" ht="0" hidden="1" customHeight="1" x14ac:dyDescent="0.25"/>
  </sheetData>
  <mergeCells count="66">
    <mergeCell ref="C65:D65"/>
    <mergeCell ref="C54:D54"/>
    <mergeCell ref="C55:D55"/>
    <mergeCell ref="C56:D56"/>
    <mergeCell ref="C57:D57"/>
    <mergeCell ref="C58:D58"/>
    <mergeCell ref="C59:D59"/>
    <mergeCell ref="C60:D60"/>
    <mergeCell ref="C61:D61"/>
    <mergeCell ref="C62:D62"/>
    <mergeCell ref="C63:D63"/>
    <mergeCell ref="C64:D64"/>
    <mergeCell ref="C53:D53"/>
    <mergeCell ref="C42:D42"/>
    <mergeCell ref="C43:D43"/>
    <mergeCell ref="C44:D44"/>
    <mergeCell ref="C45:D45"/>
    <mergeCell ref="C46:D46"/>
    <mergeCell ref="C47:D47"/>
    <mergeCell ref="C48:D48"/>
    <mergeCell ref="C49:D49"/>
    <mergeCell ref="C50:D50"/>
    <mergeCell ref="C51:D51"/>
    <mergeCell ref="C52:D52"/>
    <mergeCell ref="C41:D41"/>
    <mergeCell ref="C30:D30"/>
    <mergeCell ref="C31:D31"/>
    <mergeCell ref="C32:D32"/>
    <mergeCell ref="C33:D33"/>
    <mergeCell ref="C34:D34"/>
    <mergeCell ref="C35:D35"/>
    <mergeCell ref="C36:D36"/>
    <mergeCell ref="C37:D37"/>
    <mergeCell ref="C38:D38"/>
    <mergeCell ref="C39:D39"/>
    <mergeCell ref="C40:D40"/>
    <mergeCell ref="C29:D29"/>
    <mergeCell ref="C18:D18"/>
    <mergeCell ref="C19:D19"/>
    <mergeCell ref="C20:D20"/>
    <mergeCell ref="C21:D21"/>
    <mergeCell ref="C22:D22"/>
    <mergeCell ref="C23:D23"/>
    <mergeCell ref="C24:D24"/>
    <mergeCell ref="C25:D25"/>
    <mergeCell ref="C26:D26"/>
    <mergeCell ref="C27:D27"/>
    <mergeCell ref="C28:D28"/>
    <mergeCell ref="C17:D17"/>
    <mergeCell ref="C6:D6"/>
    <mergeCell ref="C7:D7"/>
    <mergeCell ref="C8:D8"/>
    <mergeCell ref="C9:D9"/>
    <mergeCell ref="C10:D10"/>
    <mergeCell ref="C11:D11"/>
    <mergeCell ref="C12:D12"/>
    <mergeCell ref="C13:D13"/>
    <mergeCell ref="C14:D14"/>
    <mergeCell ref="C15:D15"/>
    <mergeCell ref="C16:D16"/>
    <mergeCell ref="A5:E5"/>
    <mergeCell ref="A1:C3"/>
    <mergeCell ref="D1:G1"/>
    <mergeCell ref="D2:G2"/>
    <mergeCell ref="D3:G3"/>
    <mergeCell ref="C4:D4"/>
  </mergeCells>
  <pageMargins left="0.25" right="0.25" top="0.25" bottom="0.25" header="0.25" footer="0.25"/>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B633C-69FE-49BC-B813-19E28ADDCD2C}">
  <dimension ref="A1:I10"/>
  <sheetViews>
    <sheetView showGridLines="0" workbookViewId="0">
      <selection activeCell="K8" sqref="K8"/>
    </sheetView>
  </sheetViews>
  <sheetFormatPr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 min="8" max="8" width="56.85546875" customWidth="1"/>
    <col min="9" max="9" width="0.140625" customWidth="1"/>
  </cols>
  <sheetData>
    <row r="1" spans="1:9" ht="18" customHeight="1" x14ac:dyDescent="0.25">
      <c r="A1" s="316"/>
      <c r="B1" s="316"/>
      <c r="C1" s="316"/>
      <c r="D1" s="321" t="s">
        <v>0</v>
      </c>
      <c r="E1" s="316"/>
      <c r="F1" s="316"/>
      <c r="G1" s="316"/>
      <c r="H1" s="316"/>
      <c r="I1" s="316"/>
    </row>
    <row r="2" spans="1:9" ht="18" customHeight="1" x14ac:dyDescent="0.25">
      <c r="A2" s="316"/>
      <c r="B2" s="316"/>
      <c r="C2" s="316"/>
      <c r="D2" s="321" t="s">
        <v>1</v>
      </c>
      <c r="E2" s="316"/>
      <c r="F2" s="316"/>
      <c r="G2" s="316"/>
      <c r="H2" s="316"/>
      <c r="I2" s="316"/>
    </row>
    <row r="3" spans="1:9" ht="18" customHeight="1" x14ac:dyDescent="0.25">
      <c r="A3" s="316"/>
      <c r="B3" s="316"/>
      <c r="C3" s="316"/>
      <c r="D3" s="321" t="s">
        <v>2</v>
      </c>
      <c r="E3" s="316"/>
      <c r="F3" s="316"/>
      <c r="G3" s="316"/>
      <c r="H3" s="316"/>
      <c r="I3" s="316"/>
    </row>
    <row r="4" spans="1:9" x14ac:dyDescent="0.25">
      <c r="A4" s="27" t="s">
        <v>2</v>
      </c>
      <c r="B4" s="27" t="s">
        <v>2</v>
      </c>
      <c r="C4" s="367" t="s">
        <v>2</v>
      </c>
      <c r="D4" s="316"/>
      <c r="E4" s="27" t="s">
        <v>2</v>
      </c>
      <c r="F4" s="27" t="s">
        <v>2</v>
      </c>
      <c r="G4" s="27" t="s">
        <v>2</v>
      </c>
    </row>
    <row r="5" spans="1:9" ht="15.75" x14ac:dyDescent="0.25">
      <c r="A5" s="322" t="s">
        <v>48</v>
      </c>
      <c r="B5" s="316"/>
      <c r="C5" s="316"/>
      <c r="D5" s="316"/>
      <c r="E5" s="316"/>
      <c r="F5" s="3" t="s">
        <v>2</v>
      </c>
      <c r="G5" s="3" t="s">
        <v>2</v>
      </c>
    </row>
    <row r="6" spans="1:9" x14ac:dyDescent="0.25">
      <c r="A6" s="27" t="s">
        <v>2</v>
      </c>
      <c r="B6" s="27" t="s">
        <v>2</v>
      </c>
      <c r="C6" s="367" t="s">
        <v>2</v>
      </c>
      <c r="D6" s="316"/>
      <c r="E6" s="27" t="s">
        <v>2</v>
      </c>
      <c r="F6" s="27" t="s">
        <v>2</v>
      </c>
      <c r="G6" s="27" t="s">
        <v>2</v>
      </c>
    </row>
    <row r="7" spans="1:9" ht="0.95" customHeight="1" x14ac:dyDescent="0.25"/>
    <row r="8" spans="1:9" ht="408.95" customHeight="1" x14ac:dyDescent="0.25">
      <c r="B8" s="457"/>
      <c r="C8" s="458"/>
      <c r="D8" s="458"/>
      <c r="E8" s="458"/>
      <c r="F8" s="458"/>
      <c r="G8" s="458"/>
      <c r="H8" s="459"/>
    </row>
    <row r="9" spans="1:9" ht="37.5" customHeight="1" x14ac:dyDescent="0.25">
      <c r="B9" s="460"/>
      <c r="C9" s="461"/>
      <c r="D9" s="461"/>
      <c r="E9" s="461"/>
      <c r="F9" s="461"/>
      <c r="G9" s="461"/>
      <c r="H9" s="462"/>
    </row>
    <row r="10" spans="1:9" ht="0.95" customHeight="1" x14ac:dyDescent="0.25"/>
  </sheetData>
  <mergeCells count="8">
    <mergeCell ref="C6:D6"/>
    <mergeCell ref="B8:H9"/>
    <mergeCell ref="A1:C3"/>
    <mergeCell ref="D1:I1"/>
    <mergeCell ref="D2:I2"/>
    <mergeCell ref="D3:I3"/>
    <mergeCell ref="C4:D4"/>
    <mergeCell ref="A5:E5"/>
  </mergeCells>
  <pageMargins left="0.25" right="0.25" top="0.25" bottom="0.25" header="0.25" footer="0.25"/>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53"/>
  <sheetViews>
    <sheetView showGridLines="0" topLeftCell="A29" workbookViewId="0">
      <selection sqref="A1:C3"/>
    </sheetView>
  </sheetViews>
  <sheetFormatPr defaultRowHeight="15" x14ac:dyDescent="0.2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0.28515625" customWidth="1"/>
    <col min="22" max="22" width="17.85546875" customWidth="1"/>
    <col min="23" max="23" width="13.7109375" customWidth="1"/>
    <col min="24" max="24" width="18.140625" customWidth="1"/>
  </cols>
  <sheetData>
    <row r="1" spans="1:21" ht="18" customHeight="1" x14ac:dyDescent="0.25">
      <c r="A1" s="316"/>
      <c r="B1" s="316"/>
      <c r="C1" s="316"/>
      <c r="D1" s="321" t="s">
        <v>0</v>
      </c>
      <c r="E1" s="316"/>
      <c r="F1" s="316"/>
      <c r="G1" s="316"/>
      <c r="H1" s="316"/>
      <c r="I1" s="316"/>
      <c r="J1" s="316"/>
      <c r="K1" s="316"/>
      <c r="L1" s="316"/>
      <c r="M1" s="316"/>
      <c r="N1" s="316"/>
      <c r="O1" s="316"/>
      <c r="P1" s="316"/>
      <c r="Q1" s="316"/>
      <c r="R1" s="316"/>
      <c r="S1" s="316"/>
      <c r="T1" s="316"/>
      <c r="U1" s="316"/>
    </row>
    <row r="2" spans="1:21" ht="18" customHeight="1" x14ac:dyDescent="0.25">
      <c r="A2" s="316"/>
      <c r="B2" s="316"/>
      <c r="C2" s="316"/>
      <c r="D2" s="321" t="s">
        <v>1</v>
      </c>
      <c r="E2" s="316"/>
      <c r="F2" s="316"/>
      <c r="G2" s="316"/>
      <c r="H2" s="316"/>
      <c r="I2" s="316"/>
      <c r="J2" s="316"/>
      <c r="K2" s="316"/>
      <c r="L2" s="316"/>
      <c r="M2" s="316"/>
      <c r="N2" s="316"/>
      <c r="O2" s="316"/>
      <c r="P2" s="316"/>
      <c r="Q2" s="316"/>
      <c r="R2" s="316"/>
      <c r="S2" s="316"/>
      <c r="T2" s="316"/>
      <c r="U2" s="316"/>
    </row>
    <row r="3" spans="1:21" ht="18" customHeight="1" x14ac:dyDescent="0.25">
      <c r="A3" s="316"/>
      <c r="B3" s="316"/>
      <c r="C3" s="316"/>
      <c r="D3" s="321" t="s">
        <v>2</v>
      </c>
      <c r="E3" s="316"/>
      <c r="F3" s="316"/>
      <c r="G3" s="316"/>
      <c r="H3" s="316"/>
      <c r="I3" s="316"/>
      <c r="J3" s="316"/>
      <c r="K3" s="316"/>
      <c r="L3" s="316"/>
      <c r="M3" s="316"/>
      <c r="N3" s="316"/>
      <c r="O3" s="316"/>
      <c r="P3" s="316"/>
      <c r="Q3" s="316"/>
      <c r="R3" s="316"/>
      <c r="S3" s="316"/>
      <c r="T3" s="316"/>
      <c r="U3" s="316"/>
    </row>
    <row r="4" spans="1:21" x14ac:dyDescent="0.25">
      <c r="A4" s="6" t="s">
        <v>2</v>
      </c>
      <c r="B4" s="367" t="s">
        <v>2</v>
      </c>
      <c r="C4" s="316"/>
      <c r="D4" s="316"/>
      <c r="E4" s="316"/>
      <c r="F4" s="316"/>
      <c r="G4" s="316"/>
      <c r="H4" s="315" t="s">
        <v>2</v>
      </c>
      <c r="I4" s="316"/>
      <c r="J4" s="315" t="s">
        <v>2</v>
      </c>
      <c r="K4" s="316"/>
      <c r="L4" s="315" t="s">
        <v>2</v>
      </c>
      <c r="M4" s="316"/>
    </row>
    <row r="5" spans="1:21" x14ac:dyDescent="0.25">
      <c r="A5" s="6" t="s">
        <v>2</v>
      </c>
      <c r="B5" s="322" t="s">
        <v>456</v>
      </c>
      <c r="C5" s="316"/>
      <c r="D5" s="316"/>
      <c r="E5" s="316"/>
      <c r="F5" s="316"/>
      <c r="G5" s="316"/>
      <c r="H5" s="315" t="s">
        <v>2</v>
      </c>
      <c r="I5" s="316"/>
      <c r="J5" s="315" t="s">
        <v>2</v>
      </c>
      <c r="K5" s="316"/>
      <c r="L5" s="315" t="s">
        <v>2</v>
      </c>
      <c r="M5" s="316"/>
    </row>
    <row r="6" spans="1:21" x14ac:dyDescent="0.25">
      <c r="A6" s="2" t="s">
        <v>2</v>
      </c>
      <c r="B6" s="505" t="s">
        <v>2</v>
      </c>
      <c r="C6" s="363"/>
      <c r="D6" s="363"/>
      <c r="E6" s="363"/>
      <c r="F6" s="363"/>
      <c r="G6" s="356"/>
      <c r="H6" s="506" t="s">
        <v>2</v>
      </c>
      <c r="I6" s="356"/>
      <c r="J6" s="506" t="s">
        <v>2</v>
      </c>
      <c r="K6" s="356"/>
      <c r="L6" s="506" t="s">
        <v>2</v>
      </c>
      <c r="M6" s="356"/>
    </row>
    <row r="7" spans="1:21" ht="58.5" customHeight="1" x14ac:dyDescent="0.25">
      <c r="A7" s="2" t="s">
        <v>2</v>
      </c>
      <c r="B7" s="359" t="s">
        <v>457</v>
      </c>
      <c r="C7" s="363"/>
      <c r="D7" s="363"/>
      <c r="E7" s="363"/>
      <c r="F7" s="363"/>
      <c r="G7" s="356"/>
      <c r="H7" s="360" t="s">
        <v>152</v>
      </c>
      <c r="I7" s="356"/>
      <c r="J7" s="360" t="s">
        <v>111</v>
      </c>
      <c r="K7" s="356"/>
      <c r="L7" s="360" t="s">
        <v>458</v>
      </c>
      <c r="M7" s="356"/>
    </row>
    <row r="8" spans="1:21" ht="36" customHeight="1" x14ac:dyDescent="0.25">
      <c r="A8" s="2" t="s">
        <v>2</v>
      </c>
      <c r="B8" s="500" t="s">
        <v>459</v>
      </c>
      <c r="C8" s="363"/>
      <c r="D8" s="363"/>
      <c r="E8" s="363"/>
      <c r="F8" s="363"/>
      <c r="G8" s="356"/>
      <c r="H8" s="503">
        <v>25386</v>
      </c>
      <c r="I8" s="316"/>
      <c r="J8" s="504">
        <v>497226858.88999999</v>
      </c>
      <c r="K8" s="356"/>
      <c r="L8" s="504">
        <v>484481943.97000003</v>
      </c>
      <c r="M8" s="356"/>
    </row>
    <row r="9" spans="1:21" ht="36" customHeight="1" x14ac:dyDescent="0.25">
      <c r="A9" s="2" t="s">
        <v>2</v>
      </c>
      <c r="B9" s="473" t="s">
        <v>460</v>
      </c>
      <c r="C9" s="363"/>
      <c r="D9" s="363"/>
      <c r="E9" s="363"/>
      <c r="F9" s="363"/>
      <c r="G9" s="356"/>
      <c r="H9" s="497">
        <v>0</v>
      </c>
      <c r="I9" s="356"/>
      <c r="J9" s="499">
        <v>0</v>
      </c>
      <c r="K9" s="356"/>
      <c r="L9" s="499">
        <v>0</v>
      </c>
      <c r="M9" s="356"/>
    </row>
    <row r="10" spans="1:21" ht="36" customHeight="1" x14ac:dyDescent="0.25">
      <c r="A10" s="2" t="s">
        <v>2</v>
      </c>
      <c r="B10" s="500" t="s">
        <v>461</v>
      </c>
      <c r="C10" s="363"/>
      <c r="D10" s="363"/>
      <c r="E10" s="363"/>
      <c r="F10" s="363"/>
      <c r="G10" s="356"/>
      <c r="H10" s="503">
        <v>25386</v>
      </c>
      <c r="I10" s="316"/>
      <c r="J10" s="504">
        <v>497226858.88999999</v>
      </c>
      <c r="K10" s="356"/>
      <c r="L10" s="504">
        <v>484481943.97000003</v>
      </c>
      <c r="M10" s="356"/>
    </row>
    <row r="11" spans="1:21" ht="36" customHeight="1" x14ac:dyDescent="0.25">
      <c r="A11" s="2" t="s">
        <v>2</v>
      </c>
      <c r="B11" s="473" t="s">
        <v>462</v>
      </c>
      <c r="C11" s="363"/>
      <c r="D11" s="363"/>
      <c r="E11" s="363"/>
      <c r="F11" s="363"/>
      <c r="G11" s="356"/>
      <c r="H11" s="497">
        <v>232</v>
      </c>
      <c r="I11" s="356"/>
      <c r="J11" s="499">
        <v>13868938.59</v>
      </c>
      <c r="K11" s="356"/>
      <c r="L11" s="499">
        <v>13224949.82</v>
      </c>
      <c r="M11" s="356"/>
    </row>
    <row r="12" spans="1:21" ht="36" customHeight="1" x14ac:dyDescent="0.25">
      <c r="A12" s="2" t="s">
        <v>2</v>
      </c>
      <c r="B12" s="500" t="s">
        <v>463</v>
      </c>
      <c r="C12" s="363"/>
      <c r="D12" s="363"/>
      <c r="E12" s="363"/>
      <c r="F12" s="363"/>
      <c r="G12" s="356"/>
      <c r="H12" s="503">
        <v>25154</v>
      </c>
      <c r="I12" s="316"/>
      <c r="J12" s="504">
        <v>483357920.30000001</v>
      </c>
      <c r="K12" s="356"/>
      <c r="L12" s="504">
        <v>471256994.14999998</v>
      </c>
      <c r="M12" s="356"/>
    </row>
    <row r="13" spans="1:21" ht="36" customHeight="1" x14ac:dyDescent="0.25">
      <c r="A13" s="2" t="s">
        <v>2</v>
      </c>
      <c r="B13" s="473" t="s">
        <v>464</v>
      </c>
      <c r="C13" s="363"/>
      <c r="D13" s="363"/>
      <c r="E13" s="363"/>
      <c r="F13" s="363"/>
      <c r="G13" s="356"/>
      <c r="H13" s="497">
        <v>0</v>
      </c>
      <c r="I13" s="356"/>
      <c r="J13" s="499">
        <v>0</v>
      </c>
      <c r="K13" s="356"/>
      <c r="L13" s="499">
        <v>0</v>
      </c>
      <c r="M13" s="356"/>
    </row>
    <row r="14" spans="1:21" ht="36" customHeight="1" x14ac:dyDescent="0.25">
      <c r="A14" s="2" t="s">
        <v>2</v>
      </c>
      <c r="B14" s="500" t="s">
        <v>465</v>
      </c>
      <c r="C14" s="363"/>
      <c r="D14" s="363"/>
      <c r="E14" s="363"/>
      <c r="F14" s="363"/>
      <c r="G14" s="356"/>
      <c r="H14" s="501">
        <v>0</v>
      </c>
      <c r="I14" s="356"/>
      <c r="J14" s="502">
        <v>0</v>
      </c>
      <c r="K14" s="356"/>
      <c r="L14" s="502">
        <v>0</v>
      </c>
      <c r="M14" s="356"/>
    </row>
    <row r="15" spans="1:21" x14ac:dyDescent="0.25">
      <c r="A15" s="2" t="s">
        <v>2</v>
      </c>
      <c r="B15" s="359" t="s">
        <v>466</v>
      </c>
      <c r="C15" s="363"/>
      <c r="D15" s="363"/>
      <c r="E15" s="363"/>
      <c r="F15" s="363"/>
      <c r="G15" s="356"/>
      <c r="H15" s="468">
        <v>25154</v>
      </c>
      <c r="I15" s="356"/>
      <c r="J15" s="498">
        <v>483357920.30000001</v>
      </c>
      <c r="K15" s="356"/>
      <c r="L15" s="498">
        <v>471256994.14999998</v>
      </c>
      <c r="M15" s="356"/>
    </row>
    <row r="16" spans="1:21" x14ac:dyDescent="0.25">
      <c r="A16" s="2" t="s">
        <v>2</v>
      </c>
      <c r="B16" s="320" t="s">
        <v>2</v>
      </c>
      <c r="C16" s="316"/>
      <c r="D16" s="316"/>
      <c r="E16" s="316"/>
      <c r="F16" s="316"/>
      <c r="G16" s="316"/>
      <c r="H16" s="320" t="s">
        <v>2</v>
      </c>
      <c r="I16" s="316"/>
      <c r="J16" s="320" t="s">
        <v>2</v>
      </c>
      <c r="K16" s="316"/>
      <c r="L16" s="320" t="s">
        <v>2</v>
      </c>
      <c r="M16" s="316"/>
    </row>
    <row r="17" spans="1:24" ht="2.4500000000000002" customHeight="1" x14ac:dyDescent="0.25"/>
    <row r="18" spans="1:24" ht="18" customHeight="1" x14ac:dyDescent="0.25">
      <c r="B18" s="467" t="s">
        <v>467</v>
      </c>
      <c r="C18" s="363"/>
      <c r="D18" s="363"/>
      <c r="E18" s="363"/>
      <c r="F18" s="363"/>
      <c r="G18" s="356"/>
      <c r="H18" s="360" t="s">
        <v>152</v>
      </c>
      <c r="I18" s="356"/>
      <c r="J18" s="360" t="s">
        <v>468</v>
      </c>
      <c r="K18" s="356"/>
    </row>
    <row r="19" spans="1:24" ht="18" customHeight="1" x14ac:dyDescent="0.25">
      <c r="B19" s="473" t="s">
        <v>469</v>
      </c>
      <c r="C19" s="363"/>
      <c r="D19" s="363"/>
      <c r="E19" s="363"/>
      <c r="F19" s="363"/>
      <c r="G19" s="356"/>
      <c r="H19" s="497">
        <v>24094</v>
      </c>
      <c r="I19" s="356"/>
      <c r="J19" s="475">
        <v>9084141.9800000004</v>
      </c>
      <c r="K19" s="356"/>
    </row>
    <row r="20" spans="1:24" ht="18" customHeight="1" x14ac:dyDescent="0.25">
      <c r="B20" s="470" t="s">
        <v>470</v>
      </c>
      <c r="C20" s="363"/>
      <c r="D20" s="363"/>
      <c r="E20" s="363"/>
      <c r="F20" s="363"/>
      <c r="G20" s="356"/>
      <c r="H20" s="495">
        <v>115</v>
      </c>
      <c r="I20" s="356"/>
      <c r="J20" s="472">
        <v>19770.96</v>
      </c>
      <c r="K20" s="356"/>
    </row>
    <row r="21" spans="1:24" ht="18" customHeight="1" x14ac:dyDescent="0.25">
      <c r="B21" s="473" t="s">
        <v>471</v>
      </c>
      <c r="C21" s="363"/>
      <c r="D21" s="363"/>
      <c r="E21" s="363"/>
      <c r="F21" s="363"/>
      <c r="G21" s="356"/>
      <c r="H21" s="497">
        <v>2</v>
      </c>
      <c r="I21" s="356"/>
      <c r="J21" s="475">
        <v>30750.51</v>
      </c>
      <c r="K21" s="356"/>
    </row>
    <row r="22" spans="1:24" ht="18" customHeight="1" x14ac:dyDescent="0.25">
      <c r="B22" s="470" t="s">
        <v>472</v>
      </c>
      <c r="C22" s="363"/>
      <c r="D22" s="363"/>
      <c r="E22" s="363"/>
      <c r="F22" s="363"/>
      <c r="G22" s="356"/>
      <c r="H22" s="495">
        <v>59</v>
      </c>
      <c r="I22" s="356"/>
      <c r="J22" s="472">
        <v>109912.55</v>
      </c>
      <c r="K22" s="356"/>
    </row>
    <row r="23" spans="1:24" ht="18" customHeight="1" x14ac:dyDescent="0.25">
      <c r="B23" s="473" t="s">
        <v>473</v>
      </c>
      <c r="C23" s="363"/>
      <c r="D23" s="363"/>
      <c r="E23" s="363"/>
      <c r="F23" s="363"/>
      <c r="G23" s="356"/>
      <c r="H23" s="497">
        <v>884</v>
      </c>
      <c r="I23" s="356"/>
      <c r="J23" s="475">
        <v>6994330.9900000002</v>
      </c>
      <c r="K23" s="356"/>
    </row>
    <row r="24" spans="1:24" ht="18" customHeight="1" x14ac:dyDescent="0.25">
      <c r="B24" s="470" t="s">
        <v>474</v>
      </c>
      <c r="C24" s="363"/>
      <c r="D24" s="363"/>
      <c r="E24" s="363"/>
      <c r="F24" s="363"/>
      <c r="G24" s="356"/>
      <c r="H24" s="495">
        <v>0</v>
      </c>
      <c r="I24" s="356"/>
      <c r="J24" s="472">
        <v>212648.06</v>
      </c>
      <c r="K24" s="356"/>
    </row>
    <row r="25" spans="1:24" ht="18" customHeight="1" x14ac:dyDescent="0.25">
      <c r="B25" s="467" t="s">
        <v>115</v>
      </c>
      <c r="C25" s="363"/>
      <c r="D25" s="363"/>
      <c r="E25" s="363"/>
      <c r="F25" s="363"/>
      <c r="G25" s="356"/>
      <c r="H25" s="496">
        <v>25154</v>
      </c>
      <c r="I25" s="356"/>
      <c r="J25" s="469">
        <v>16451555.050000001</v>
      </c>
      <c r="K25" s="356"/>
    </row>
    <row r="26" spans="1:24" ht="1.35" customHeight="1" x14ac:dyDescent="0.25"/>
    <row r="27" spans="1:24" x14ac:dyDescent="0.25">
      <c r="A27" s="175" t="s">
        <v>2</v>
      </c>
      <c r="B27" s="175" t="s">
        <v>2</v>
      </c>
      <c r="C27" s="494" t="s">
        <v>2</v>
      </c>
      <c r="D27" s="316"/>
      <c r="E27" s="176" t="s">
        <v>2</v>
      </c>
      <c r="F27" s="176" t="s">
        <v>2</v>
      </c>
      <c r="G27" s="176" t="s">
        <v>2</v>
      </c>
      <c r="H27" s="176" t="s">
        <v>2</v>
      </c>
      <c r="I27" s="493" t="s">
        <v>2</v>
      </c>
      <c r="J27" s="316"/>
      <c r="K27" s="493" t="s">
        <v>2</v>
      </c>
      <c r="L27" s="316"/>
      <c r="M27" s="493" t="s">
        <v>2</v>
      </c>
      <c r="N27" s="316"/>
      <c r="O27" s="176" t="s">
        <v>2</v>
      </c>
      <c r="P27" s="176" t="s">
        <v>2</v>
      </c>
      <c r="Q27" s="176" t="s">
        <v>2</v>
      </c>
      <c r="R27" s="176" t="s">
        <v>2</v>
      </c>
      <c r="S27" s="176" t="s">
        <v>2</v>
      </c>
      <c r="T27" s="176" t="s">
        <v>2</v>
      </c>
      <c r="U27" s="493" t="s">
        <v>2</v>
      </c>
      <c r="V27" s="316"/>
      <c r="W27" s="176" t="s">
        <v>2</v>
      </c>
      <c r="X27" s="176" t="s">
        <v>2</v>
      </c>
    </row>
    <row r="28" spans="1:24" x14ac:dyDescent="0.25">
      <c r="A28" s="118" t="s">
        <v>2</v>
      </c>
      <c r="B28" s="490" t="s">
        <v>475</v>
      </c>
      <c r="C28" s="316"/>
      <c r="D28" s="316"/>
      <c r="E28" s="316"/>
      <c r="F28" s="316"/>
      <c r="G28" s="491" t="s">
        <v>476</v>
      </c>
      <c r="H28" s="363"/>
      <c r="I28" s="363"/>
      <c r="J28" s="363"/>
      <c r="K28" s="363"/>
      <c r="L28" s="363"/>
      <c r="M28" s="363"/>
      <c r="N28" s="363"/>
      <c r="O28" s="356"/>
      <c r="P28" s="491" t="s">
        <v>108</v>
      </c>
      <c r="Q28" s="363"/>
      <c r="R28" s="363"/>
      <c r="S28" s="356"/>
      <c r="T28" s="491" t="s">
        <v>477</v>
      </c>
      <c r="U28" s="363"/>
      <c r="V28" s="363"/>
      <c r="W28" s="363"/>
      <c r="X28" s="356"/>
    </row>
    <row r="29" spans="1:24" x14ac:dyDescent="0.25">
      <c r="A29" s="118" t="s">
        <v>2</v>
      </c>
      <c r="B29" s="490" t="s">
        <v>2</v>
      </c>
      <c r="C29" s="316"/>
      <c r="D29" s="316"/>
      <c r="E29" s="316"/>
      <c r="F29" s="316"/>
      <c r="G29" s="491" t="s">
        <v>478</v>
      </c>
      <c r="H29" s="356"/>
      <c r="I29" s="491" t="s">
        <v>479</v>
      </c>
      <c r="J29" s="363"/>
      <c r="K29" s="363"/>
      <c r="L29" s="356"/>
      <c r="M29" s="491" t="s">
        <v>480</v>
      </c>
      <c r="N29" s="363"/>
      <c r="O29" s="356"/>
      <c r="P29" s="491" t="s">
        <v>481</v>
      </c>
      <c r="Q29" s="356"/>
      <c r="R29" s="491" t="s">
        <v>482</v>
      </c>
      <c r="S29" s="356"/>
      <c r="T29" s="491" t="s">
        <v>483</v>
      </c>
      <c r="U29" s="363"/>
      <c r="V29" s="356"/>
      <c r="W29" s="491" t="s">
        <v>484</v>
      </c>
      <c r="X29" s="356"/>
    </row>
    <row r="30" spans="1:24" ht="36" x14ac:dyDescent="0.25">
      <c r="A30" s="169" t="s">
        <v>2</v>
      </c>
      <c r="B30" s="359" t="s">
        <v>485</v>
      </c>
      <c r="C30" s="363"/>
      <c r="D30" s="356"/>
      <c r="E30" s="37" t="s">
        <v>486</v>
      </c>
      <c r="F30" s="37" t="s">
        <v>111</v>
      </c>
      <c r="G30" s="177" t="s">
        <v>486</v>
      </c>
      <c r="H30" s="177" t="s">
        <v>111</v>
      </c>
      <c r="I30" s="489" t="s">
        <v>486</v>
      </c>
      <c r="J30" s="356"/>
      <c r="K30" s="489" t="s">
        <v>111</v>
      </c>
      <c r="L30" s="356"/>
      <c r="M30" s="489" t="s">
        <v>486</v>
      </c>
      <c r="N30" s="356"/>
      <c r="O30" s="177" t="s">
        <v>111</v>
      </c>
      <c r="P30" s="177" t="s">
        <v>486</v>
      </c>
      <c r="Q30" s="177" t="s">
        <v>111</v>
      </c>
      <c r="R30" s="177" t="s">
        <v>486</v>
      </c>
      <c r="S30" s="177" t="s">
        <v>111</v>
      </c>
      <c r="T30" s="177" t="s">
        <v>486</v>
      </c>
      <c r="U30" s="489" t="s">
        <v>111</v>
      </c>
      <c r="V30" s="356"/>
      <c r="W30" s="177" t="s">
        <v>486</v>
      </c>
      <c r="X30" s="177" t="s">
        <v>111</v>
      </c>
    </row>
    <row r="31" spans="1:24" x14ac:dyDescent="0.25">
      <c r="A31" s="178" t="s">
        <v>2</v>
      </c>
      <c r="B31" s="483" t="s">
        <v>469</v>
      </c>
      <c r="C31" s="316"/>
      <c r="D31" s="316"/>
      <c r="E31" s="179">
        <v>23400</v>
      </c>
      <c r="F31" s="155">
        <v>500008545.07999998</v>
      </c>
      <c r="G31" s="180">
        <v>3645</v>
      </c>
      <c r="H31" s="181">
        <v>39731983.649999999</v>
      </c>
      <c r="I31" s="484">
        <v>19677</v>
      </c>
      <c r="J31" s="316"/>
      <c r="K31" s="485">
        <v>458128339.31999999</v>
      </c>
      <c r="L31" s="316"/>
      <c r="M31" s="484">
        <v>78</v>
      </c>
      <c r="N31" s="316"/>
      <c r="O31" s="181">
        <v>2148222.11</v>
      </c>
      <c r="P31" s="180">
        <v>10444</v>
      </c>
      <c r="Q31" s="181">
        <v>261064043.97999999</v>
      </c>
      <c r="R31" s="180">
        <v>12956</v>
      </c>
      <c r="S31" s="181">
        <v>238944501.09999999</v>
      </c>
      <c r="T31" s="180">
        <v>23250</v>
      </c>
      <c r="U31" s="485">
        <v>496197093.07999998</v>
      </c>
      <c r="V31" s="316"/>
      <c r="W31" s="180">
        <v>150</v>
      </c>
      <c r="X31" s="181">
        <v>3811452</v>
      </c>
    </row>
    <row r="32" spans="1:24" x14ac:dyDescent="0.25">
      <c r="A32" s="182" t="s">
        <v>2</v>
      </c>
      <c r="B32" s="183" t="s">
        <v>115</v>
      </c>
      <c r="C32" s="480" t="s">
        <v>2</v>
      </c>
      <c r="D32" s="363"/>
      <c r="E32" s="184">
        <v>23400</v>
      </c>
      <c r="F32" s="185">
        <v>500008545.07999998</v>
      </c>
      <c r="G32" s="186">
        <v>3645</v>
      </c>
      <c r="H32" s="187">
        <v>39731983.649999999</v>
      </c>
      <c r="I32" s="481">
        <v>19677</v>
      </c>
      <c r="J32" s="363"/>
      <c r="K32" s="482">
        <v>458128339.31999999</v>
      </c>
      <c r="L32" s="363"/>
      <c r="M32" s="481">
        <v>78</v>
      </c>
      <c r="N32" s="363"/>
      <c r="O32" s="187">
        <v>2148222.11</v>
      </c>
      <c r="P32" s="186">
        <v>10444</v>
      </c>
      <c r="Q32" s="187">
        <v>261064043.97999999</v>
      </c>
      <c r="R32" s="186">
        <v>12956</v>
      </c>
      <c r="S32" s="187">
        <v>238944501.09999999</v>
      </c>
      <c r="T32" s="186">
        <v>23250</v>
      </c>
      <c r="U32" s="482">
        <v>496197093.07999998</v>
      </c>
      <c r="V32" s="363"/>
      <c r="W32" s="186">
        <v>150</v>
      </c>
      <c r="X32" s="187">
        <v>3811452</v>
      </c>
    </row>
    <row r="33" spans="1:24" x14ac:dyDescent="0.25">
      <c r="A33" s="175" t="s">
        <v>2</v>
      </c>
      <c r="B33" s="188" t="s">
        <v>2</v>
      </c>
      <c r="C33" s="492" t="s">
        <v>2</v>
      </c>
      <c r="D33" s="316"/>
      <c r="E33" s="189" t="s">
        <v>2</v>
      </c>
      <c r="F33" s="189" t="s">
        <v>2</v>
      </c>
      <c r="G33" s="176" t="s">
        <v>2</v>
      </c>
      <c r="H33" s="176" t="s">
        <v>2</v>
      </c>
      <c r="I33" s="493" t="s">
        <v>2</v>
      </c>
      <c r="J33" s="316"/>
      <c r="K33" s="493" t="s">
        <v>2</v>
      </c>
      <c r="L33" s="316"/>
      <c r="M33" s="493" t="s">
        <v>2</v>
      </c>
      <c r="N33" s="316"/>
      <c r="O33" s="176" t="s">
        <v>2</v>
      </c>
      <c r="P33" s="176" t="s">
        <v>2</v>
      </c>
      <c r="Q33" s="176" t="s">
        <v>2</v>
      </c>
      <c r="R33" s="176" t="s">
        <v>2</v>
      </c>
      <c r="S33" s="176" t="s">
        <v>2</v>
      </c>
      <c r="T33" s="176" t="s">
        <v>2</v>
      </c>
      <c r="U33" s="493" t="s">
        <v>2</v>
      </c>
      <c r="V33" s="316"/>
      <c r="W33" s="176" t="s">
        <v>2</v>
      </c>
      <c r="X33" s="176" t="s">
        <v>2</v>
      </c>
    </row>
    <row r="34" spans="1:24" x14ac:dyDescent="0.25">
      <c r="A34" s="118" t="s">
        <v>2</v>
      </c>
      <c r="B34" s="490" t="s">
        <v>487</v>
      </c>
      <c r="C34" s="316"/>
      <c r="D34" s="316"/>
      <c r="E34" s="316"/>
      <c r="F34" s="316"/>
      <c r="G34" s="491" t="s">
        <v>476</v>
      </c>
      <c r="H34" s="363"/>
      <c r="I34" s="363"/>
      <c r="J34" s="363"/>
      <c r="K34" s="363"/>
      <c r="L34" s="363"/>
      <c r="M34" s="363"/>
      <c r="N34" s="363"/>
      <c r="O34" s="356"/>
      <c r="P34" s="491" t="s">
        <v>108</v>
      </c>
      <c r="Q34" s="363"/>
      <c r="R34" s="363"/>
      <c r="S34" s="356"/>
      <c r="T34" s="491" t="s">
        <v>477</v>
      </c>
      <c r="U34" s="363"/>
      <c r="V34" s="363"/>
      <c r="W34" s="363"/>
      <c r="X34" s="356"/>
    </row>
    <row r="35" spans="1:24" x14ac:dyDescent="0.25">
      <c r="A35" s="118" t="s">
        <v>2</v>
      </c>
      <c r="B35" s="490" t="s">
        <v>2</v>
      </c>
      <c r="C35" s="316"/>
      <c r="D35" s="316"/>
      <c r="E35" s="316"/>
      <c r="F35" s="316"/>
      <c r="G35" s="491" t="s">
        <v>478</v>
      </c>
      <c r="H35" s="356"/>
      <c r="I35" s="491" t="s">
        <v>479</v>
      </c>
      <c r="J35" s="363"/>
      <c r="K35" s="363"/>
      <c r="L35" s="356"/>
      <c r="M35" s="491" t="s">
        <v>480</v>
      </c>
      <c r="N35" s="363"/>
      <c r="O35" s="356"/>
      <c r="P35" s="491" t="s">
        <v>481</v>
      </c>
      <c r="Q35" s="356"/>
      <c r="R35" s="491" t="s">
        <v>482</v>
      </c>
      <c r="S35" s="356"/>
      <c r="T35" s="491" t="s">
        <v>483</v>
      </c>
      <c r="U35" s="363"/>
      <c r="V35" s="356"/>
      <c r="W35" s="491" t="s">
        <v>484</v>
      </c>
      <c r="X35" s="356"/>
    </row>
    <row r="36" spans="1:24" ht="36" x14ac:dyDescent="0.25">
      <c r="A36" s="169" t="s">
        <v>2</v>
      </c>
      <c r="B36" s="359" t="s">
        <v>488</v>
      </c>
      <c r="C36" s="363"/>
      <c r="D36" s="356"/>
      <c r="E36" s="190" t="s">
        <v>486</v>
      </c>
      <c r="F36" s="190" t="s">
        <v>111</v>
      </c>
      <c r="G36" s="177" t="s">
        <v>486</v>
      </c>
      <c r="H36" s="177" t="s">
        <v>111</v>
      </c>
      <c r="I36" s="489" t="s">
        <v>486</v>
      </c>
      <c r="J36" s="356"/>
      <c r="K36" s="489" t="s">
        <v>111</v>
      </c>
      <c r="L36" s="356"/>
      <c r="M36" s="489" t="s">
        <v>486</v>
      </c>
      <c r="N36" s="356"/>
      <c r="O36" s="177" t="s">
        <v>111</v>
      </c>
      <c r="P36" s="177" t="s">
        <v>486</v>
      </c>
      <c r="Q36" s="177" t="s">
        <v>111</v>
      </c>
      <c r="R36" s="177" t="s">
        <v>486</v>
      </c>
      <c r="S36" s="177" t="s">
        <v>111</v>
      </c>
      <c r="T36" s="177" t="s">
        <v>486</v>
      </c>
      <c r="U36" s="489" t="s">
        <v>111</v>
      </c>
      <c r="V36" s="356"/>
      <c r="W36" s="177" t="s">
        <v>486</v>
      </c>
      <c r="X36" s="177" t="s">
        <v>111</v>
      </c>
    </row>
    <row r="37" spans="1:24" x14ac:dyDescent="0.25">
      <c r="A37" s="178" t="s">
        <v>2</v>
      </c>
      <c r="B37" s="483" t="s">
        <v>469</v>
      </c>
      <c r="C37" s="316"/>
      <c r="D37" s="316"/>
      <c r="E37" s="179">
        <v>24094</v>
      </c>
      <c r="F37" s="155">
        <v>480715430.30000001</v>
      </c>
      <c r="G37" s="180">
        <v>5456</v>
      </c>
      <c r="H37" s="181">
        <v>66268327.68</v>
      </c>
      <c r="I37" s="484">
        <v>18550</v>
      </c>
      <c r="J37" s="316"/>
      <c r="K37" s="485">
        <v>411935134.06999999</v>
      </c>
      <c r="L37" s="316"/>
      <c r="M37" s="484">
        <v>88</v>
      </c>
      <c r="N37" s="316"/>
      <c r="O37" s="181">
        <v>2511968.5499999998</v>
      </c>
      <c r="P37" s="180">
        <v>8923</v>
      </c>
      <c r="Q37" s="181">
        <v>223494492.53999999</v>
      </c>
      <c r="R37" s="180">
        <v>15171</v>
      </c>
      <c r="S37" s="181">
        <v>257220937.75999999</v>
      </c>
      <c r="T37" s="180">
        <v>23603</v>
      </c>
      <c r="U37" s="485">
        <v>467428210.45999998</v>
      </c>
      <c r="V37" s="316"/>
      <c r="W37" s="180">
        <v>491</v>
      </c>
      <c r="X37" s="181">
        <v>13287219.84</v>
      </c>
    </row>
    <row r="38" spans="1:24" x14ac:dyDescent="0.25">
      <c r="A38" s="178" t="s">
        <v>2</v>
      </c>
      <c r="B38" s="486" t="s">
        <v>470</v>
      </c>
      <c r="C38" s="316"/>
      <c r="D38" s="316"/>
      <c r="E38" s="191">
        <v>115</v>
      </c>
      <c r="F38" s="153">
        <v>2490734.7799999998</v>
      </c>
      <c r="G38" s="191">
        <v>38</v>
      </c>
      <c r="H38" s="153">
        <v>624692.57999999996</v>
      </c>
      <c r="I38" s="487">
        <v>77</v>
      </c>
      <c r="J38" s="316"/>
      <c r="K38" s="488">
        <v>1866042.2</v>
      </c>
      <c r="L38" s="316"/>
      <c r="M38" s="487">
        <v>0</v>
      </c>
      <c r="N38" s="316"/>
      <c r="O38" s="153">
        <v>0</v>
      </c>
      <c r="P38" s="191">
        <v>18</v>
      </c>
      <c r="Q38" s="153">
        <v>653567.30000000005</v>
      </c>
      <c r="R38" s="191">
        <v>97</v>
      </c>
      <c r="S38" s="153">
        <v>1837167.48</v>
      </c>
      <c r="T38" s="191">
        <v>112</v>
      </c>
      <c r="U38" s="488">
        <v>2210793.73</v>
      </c>
      <c r="V38" s="316"/>
      <c r="W38" s="191">
        <v>3</v>
      </c>
      <c r="X38" s="153">
        <v>279941.05</v>
      </c>
    </row>
    <row r="39" spans="1:24" x14ac:dyDescent="0.25">
      <c r="A39" s="178" t="s">
        <v>2</v>
      </c>
      <c r="B39" s="483" t="s">
        <v>471</v>
      </c>
      <c r="C39" s="316"/>
      <c r="D39" s="316"/>
      <c r="E39" s="179">
        <v>2</v>
      </c>
      <c r="F39" s="155">
        <v>0</v>
      </c>
      <c r="G39" s="180">
        <v>1</v>
      </c>
      <c r="H39" s="181">
        <v>0</v>
      </c>
      <c r="I39" s="484">
        <v>1</v>
      </c>
      <c r="J39" s="316"/>
      <c r="K39" s="485">
        <v>0</v>
      </c>
      <c r="L39" s="316"/>
      <c r="M39" s="484">
        <v>0</v>
      </c>
      <c r="N39" s="316"/>
      <c r="O39" s="181">
        <v>0</v>
      </c>
      <c r="P39" s="180">
        <v>0</v>
      </c>
      <c r="Q39" s="181">
        <v>0</v>
      </c>
      <c r="R39" s="180">
        <v>2</v>
      </c>
      <c r="S39" s="181">
        <v>0</v>
      </c>
      <c r="T39" s="180">
        <v>2</v>
      </c>
      <c r="U39" s="485">
        <v>0</v>
      </c>
      <c r="V39" s="316"/>
      <c r="W39" s="180">
        <v>0</v>
      </c>
      <c r="X39" s="181">
        <v>0</v>
      </c>
    </row>
    <row r="40" spans="1:24" x14ac:dyDescent="0.25">
      <c r="A40" s="178" t="s">
        <v>2</v>
      </c>
      <c r="B40" s="486" t="s">
        <v>472</v>
      </c>
      <c r="C40" s="316"/>
      <c r="D40" s="316"/>
      <c r="E40" s="191">
        <v>59</v>
      </c>
      <c r="F40" s="153">
        <v>49770.79</v>
      </c>
      <c r="G40" s="191">
        <v>41</v>
      </c>
      <c r="H40" s="153">
        <v>0</v>
      </c>
      <c r="I40" s="487">
        <v>18</v>
      </c>
      <c r="J40" s="316"/>
      <c r="K40" s="488">
        <v>49770.79</v>
      </c>
      <c r="L40" s="316"/>
      <c r="M40" s="487">
        <v>0</v>
      </c>
      <c r="N40" s="316"/>
      <c r="O40" s="153">
        <v>0</v>
      </c>
      <c r="P40" s="191">
        <v>9</v>
      </c>
      <c r="Q40" s="153">
        <v>22686.69</v>
      </c>
      <c r="R40" s="191">
        <v>50</v>
      </c>
      <c r="S40" s="153">
        <v>27084.1</v>
      </c>
      <c r="T40" s="191">
        <v>57</v>
      </c>
      <c r="U40" s="488">
        <v>49770.79</v>
      </c>
      <c r="V40" s="316"/>
      <c r="W40" s="191">
        <v>2</v>
      </c>
      <c r="X40" s="153">
        <v>0</v>
      </c>
    </row>
    <row r="41" spans="1:24" x14ac:dyDescent="0.25">
      <c r="A41" s="178" t="s">
        <v>2</v>
      </c>
      <c r="B41" s="483" t="s">
        <v>473</v>
      </c>
      <c r="C41" s="316"/>
      <c r="D41" s="316"/>
      <c r="E41" s="179">
        <v>884</v>
      </c>
      <c r="F41" s="155">
        <v>101984.43</v>
      </c>
      <c r="G41" s="180">
        <v>269</v>
      </c>
      <c r="H41" s="181">
        <v>25097.88</v>
      </c>
      <c r="I41" s="484">
        <v>613</v>
      </c>
      <c r="J41" s="316"/>
      <c r="K41" s="485">
        <v>76886.55</v>
      </c>
      <c r="L41" s="316"/>
      <c r="M41" s="484">
        <v>2</v>
      </c>
      <c r="N41" s="316"/>
      <c r="O41" s="181">
        <v>0</v>
      </c>
      <c r="P41" s="180">
        <v>276</v>
      </c>
      <c r="Q41" s="181">
        <v>11398.55</v>
      </c>
      <c r="R41" s="180">
        <v>608</v>
      </c>
      <c r="S41" s="181">
        <v>90585.88</v>
      </c>
      <c r="T41" s="180">
        <v>874</v>
      </c>
      <c r="U41" s="485">
        <v>101984.43</v>
      </c>
      <c r="V41" s="316"/>
      <c r="W41" s="180">
        <v>10</v>
      </c>
      <c r="X41" s="181">
        <v>0</v>
      </c>
    </row>
    <row r="42" spans="1:24" x14ac:dyDescent="0.25">
      <c r="A42" s="182" t="s">
        <v>2</v>
      </c>
      <c r="B42" s="183" t="s">
        <v>115</v>
      </c>
      <c r="C42" s="480" t="s">
        <v>2</v>
      </c>
      <c r="D42" s="363"/>
      <c r="E42" s="184">
        <v>25154</v>
      </c>
      <c r="F42" s="185">
        <v>483357920.30000001</v>
      </c>
      <c r="G42" s="186">
        <v>5805</v>
      </c>
      <c r="H42" s="187">
        <v>66918118.140000001</v>
      </c>
      <c r="I42" s="481">
        <v>19259</v>
      </c>
      <c r="J42" s="363"/>
      <c r="K42" s="482">
        <v>413927833.61000001</v>
      </c>
      <c r="L42" s="363"/>
      <c r="M42" s="481">
        <v>90</v>
      </c>
      <c r="N42" s="363"/>
      <c r="O42" s="187">
        <v>2511968.5499999998</v>
      </c>
      <c r="P42" s="186">
        <v>9226</v>
      </c>
      <c r="Q42" s="187">
        <v>224182145.08000001</v>
      </c>
      <c r="R42" s="186">
        <v>15928</v>
      </c>
      <c r="S42" s="187">
        <v>259175775.22</v>
      </c>
      <c r="T42" s="186">
        <v>24648</v>
      </c>
      <c r="U42" s="482">
        <v>469790759.41000003</v>
      </c>
      <c r="V42" s="363"/>
      <c r="W42" s="186">
        <v>506</v>
      </c>
      <c r="X42" s="187">
        <v>13567160.890000001</v>
      </c>
    </row>
    <row r="43" spans="1:24" ht="22.35" customHeight="1" x14ac:dyDescent="0.25"/>
    <row r="44" spans="1:24" x14ac:dyDescent="0.25">
      <c r="B44" s="476" t="s">
        <v>489</v>
      </c>
      <c r="C44" s="477"/>
      <c r="D44" s="478"/>
      <c r="E44" s="454" t="s">
        <v>490</v>
      </c>
      <c r="F44" s="363"/>
      <c r="G44" s="363"/>
      <c r="H44" s="363"/>
      <c r="I44" s="363"/>
      <c r="J44" s="363"/>
      <c r="K44" s="363"/>
      <c r="L44" s="363"/>
      <c r="M44" s="363"/>
      <c r="N44" s="363"/>
      <c r="O44" s="363"/>
      <c r="P44" s="363"/>
      <c r="Q44" s="363"/>
      <c r="R44" s="363"/>
      <c r="S44" s="356"/>
    </row>
    <row r="45" spans="1:24" x14ac:dyDescent="0.25">
      <c r="B45" s="479"/>
      <c r="C45" s="316"/>
      <c r="D45" s="327"/>
      <c r="E45" s="454" t="s">
        <v>469</v>
      </c>
      <c r="F45" s="356"/>
      <c r="G45" s="454" t="s">
        <v>470</v>
      </c>
      <c r="H45" s="356"/>
      <c r="I45" s="454" t="s">
        <v>471</v>
      </c>
      <c r="J45" s="363"/>
      <c r="K45" s="363"/>
      <c r="L45" s="356"/>
      <c r="M45" s="454" t="s">
        <v>472</v>
      </c>
      <c r="N45" s="363"/>
      <c r="O45" s="356"/>
      <c r="P45" s="454" t="s">
        <v>473</v>
      </c>
      <c r="Q45" s="356"/>
      <c r="R45" s="454" t="s">
        <v>474</v>
      </c>
      <c r="S45" s="356"/>
    </row>
    <row r="46" spans="1:24" ht="36" x14ac:dyDescent="0.25">
      <c r="B46" s="467" t="s">
        <v>491</v>
      </c>
      <c r="C46" s="363"/>
      <c r="D46" s="356"/>
      <c r="E46" s="37" t="s">
        <v>152</v>
      </c>
      <c r="F46" s="63" t="s">
        <v>111</v>
      </c>
      <c r="G46" s="37" t="s">
        <v>152</v>
      </c>
      <c r="H46" s="63" t="s">
        <v>111</v>
      </c>
      <c r="I46" s="360" t="s">
        <v>152</v>
      </c>
      <c r="J46" s="356"/>
      <c r="K46" s="454" t="s">
        <v>111</v>
      </c>
      <c r="L46" s="356"/>
      <c r="M46" s="360" t="s">
        <v>152</v>
      </c>
      <c r="N46" s="356"/>
      <c r="O46" s="63" t="s">
        <v>111</v>
      </c>
      <c r="P46" s="37" t="s">
        <v>152</v>
      </c>
      <c r="Q46" s="63" t="s">
        <v>111</v>
      </c>
      <c r="R46" s="37" t="s">
        <v>152</v>
      </c>
      <c r="S46" s="63" t="s">
        <v>111</v>
      </c>
    </row>
    <row r="47" spans="1:24" x14ac:dyDescent="0.25">
      <c r="B47" s="473" t="s">
        <v>469</v>
      </c>
      <c r="C47" s="363"/>
      <c r="D47" s="356"/>
      <c r="E47" s="192">
        <v>24084</v>
      </c>
      <c r="F47" s="172">
        <v>480493186.79000002</v>
      </c>
      <c r="G47" s="192">
        <v>18</v>
      </c>
      <c r="H47" s="172">
        <v>385662.86</v>
      </c>
      <c r="I47" s="474">
        <v>0</v>
      </c>
      <c r="J47" s="356"/>
      <c r="K47" s="475">
        <v>0</v>
      </c>
      <c r="L47" s="356"/>
      <c r="M47" s="474">
        <v>19</v>
      </c>
      <c r="N47" s="356"/>
      <c r="O47" s="172">
        <v>13699.58</v>
      </c>
      <c r="P47" s="192">
        <v>316</v>
      </c>
      <c r="Q47" s="172">
        <v>30271.67</v>
      </c>
      <c r="R47" s="192">
        <v>0</v>
      </c>
      <c r="S47" s="172">
        <v>0</v>
      </c>
    </row>
    <row r="48" spans="1:24" x14ac:dyDescent="0.25">
      <c r="B48" s="470" t="s">
        <v>470</v>
      </c>
      <c r="C48" s="363"/>
      <c r="D48" s="356"/>
      <c r="E48" s="193">
        <v>10</v>
      </c>
      <c r="F48" s="173">
        <v>222243.51</v>
      </c>
      <c r="G48" s="193">
        <v>97</v>
      </c>
      <c r="H48" s="173">
        <v>2105071.92</v>
      </c>
      <c r="I48" s="471">
        <v>0</v>
      </c>
      <c r="J48" s="356"/>
      <c r="K48" s="472">
        <v>0</v>
      </c>
      <c r="L48" s="356"/>
      <c r="M48" s="471">
        <v>0</v>
      </c>
      <c r="N48" s="356"/>
      <c r="O48" s="173">
        <v>0</v>
      </c>
      <c r="P48" s="193">
        <v>2</v>
      </c>
      <c r="Q48" s="173">
        <v>0</v>
      </c>
      <c r="R48" s="193">
        <v>0</v>
      </c>
      <c r="S48" s="173">
        <v>0</v>
      </c>
    </row>
    <row r="49" spans="2:19" x14ac:dyDescent="0.25">
      <c r="B49" s="473" t="s">
        <v>471</v>
      </c>
      <c r="C49" s="363"/>
      <c r="D49" s="356"/>
      <c r="E49" s="192">
        <v>0</v>
      </c>
      <c r="F49" s="172">
        <v>0</v>
      </c>
      <c r="G49" s="192">
        <v>0</v>
      </c>
      <c r="H49" s="172">
        <v>0</v>
      </c>
      <c r="I49" s="474">
        <v>2</v>
      </c>
      <c r="J49" s="356"/>
      <c r="K49" s="475">
        <v>0</v>
      </c>
      <c r="L49" s="356"/>
      <c r="M49" s="474">
        <v>0</v>
      </c>
      <c r="N49" s="356"/>
      <c r="O49" s="172">
        <v>0</v>
      </c>
      <c r="P49" s="192">
        <v>0</v>
      </c>
      <c r="Q49" s="172">
        <v>0</v>
      </c>
      <c r="R49" s="192">
        <v>0</v>
      </c>
      <c r="S49" s="172">
        <v>0</v>
      </c>
    </row>
    <row r="50" spans="2:19" x14ac:dyDescent="0.25">
      <c r="B50" s="470" t="s">
        <v>472</v>
      </c>
      <c r="C50" s="363"/>
      <c r="D50" s="356"/>
      <c r="E50" s="193">
        <v>0</v>
      </c>
      <c r="F50" s="173">
        <v>0</v>
      </c>
      <c r="G50" s="193">
        <v>0</v>
      </c>
      <c r="H50" s="173">
        <v>0</v>
      </c>
      <c r="I50" s="471">
        <v>0</v>
      </c>
      <c r="J50" s="356"/>
      <c r="K50" s="472">
        <v>0</v>
      </c>
      <c r="L50" s="356"/>
      <c r="M50" s="471">
        <v>40</v>
      </c>
      <c r="N50" s="356"/>
      <c r="O50" s="173">
        <v>36071.21</v>
      </c>
      <c r="P50" s="193">
        <v>0</v>
      </c>
      <c r="Q50" s="173">
        <v>0</v>
      </c>
      <c r="R50" s="193">
        <v>0</v>
      </c>
      <c r="S50" s="173">
        <v>0</v>
      </c>
    </row>
    <row r="51" spans="2:19" x14ac:dyDescent="0.25">
      <c r="B51" s="473" t="s">
        <v>473</v>
      </c>
      <c r="C51" s="363"/>
      <c r="D51" s="356"/>
      <c r="E51" s="192">
        <v>0</v>
      </c>
      <c r="F51" s="172">
        <v>0</v>
      </c>
      <c r="G51" s="192">
        <v>0</v>
      </c>
      <c r="H51" s="172">
        <v>0</v>
      </c>
      <c r="I51" s="474">
        <v>0</v>
      </c>
      <c r="J51" s="356"/>
      <c r="K51" s="475">
        <v>0</v>
      </c>
      <c r="L51" s="356"/>
      <c r="M51" s="474">
        <v>0</v>
      </c>
      <c r="N51" s="356"/>
      <c r="O51" s="172">
        <v>0</v>
      </c>
      <c r="P51" s="192">
        <v>566</v>
      </c>
      <c r="Q51" s="172">
        <v>71712.759999999995</v>
      </c>
      <c r="R51" s="192">
        <v>0</v>
      </c>
      <c r="S51" s="172">
        <v>0</v>
      </c>
    </row>
    <row r="52" spans="2:19" x14ac:dyDescent="0.25">
      <c r="B52" s="467" t="s">
        <v>115</v>
      </c>
      <c r="C52" s="363"/>
      <c r="D52" s="356"/>
      <c r="E52" s="171">
        <v>24094</v>
      </c>
      <c r="F52" s="174">
        <v>480715430.30000001</v>
      </c>
      <c r="G52" s="171">
        <v>115</v>
      </c>
      <c r="H52" s="174">
        <v>2490734.7799999998</v>
      </c>
      <c r="I52" s="468">
        <v>2</v>
      </c>
      <c r="J52" s="356"/>
      <c r="K52" s="469">
        <v>0</v>
      </c>
      <c r="L52" s="356"/>
      <c r="M52" s="468">
        <v>59</v>
      </c>
      <c r="N52" s="356"/>
      <c r="O52" s="174">
        <v>49770.79</v>
      </c>
      <c r="P52" s="171">
        <v>884</v>
      </c>
      <c r="Q52" s="174">
        <v>101984.43</v>
      </c>
      <c r="R52" s="171">
        <v>0</v>
      </c>
      <c r="S52" s="174">
        <v>0</v>
      </c>
    </row>
    <row r="53" spans="2:19" ht="0" hidden="1" customHeight="1" x14ac:dyDescent="0.25"/>
  </sheetData>
  <mergeCells count="200">
    <mergeCell ref="A1:C3"/>
    <mergeCell ref="D1:U1"/>
    <mergeCell ref="D2:U2"/>
    <mergeCell ref="D3:U3"/>
    <mergeCell ref="B4:G4"/>
    <mergeCell ref="H4:I4"/>
    <mergeCell ref="J4:K4"/>
    <mergeCell ref="L4:M4"/>
    <mergeCell ref="B7:G7"/>
    <mergeCell ref="H7:I7"/>
    <mergeCell ref="J7:K7"/>
    <mergeCell ref="L7:M7"/>
    <mergeCell ref="B8:G8"/>
    <mergeCell ref="H8:I8"/>
    <mergeCell ref="J8:K8"/>
    <mergeCell ref="L8:M8"/>
    <mergeCell ref="B5:G5"/>
    <mergeCell ref="H5:I5"/>
    <mergeCell ref="J5:K5"/>
    <mergeCell ref="L5:M5"/>
    <mergeCell ref="B6:G6"/>
    <mergeCell ref="H6:I6"/>
    <mergeCell ref="J6:K6"/>
    <mergeCell ref="L6:M6"/>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L15:M15"/>
    <mergeCell ref="B16:G16"/>
    <mergeCell ref="H16:I16"/>
    <mergeCell ref="J16:K16"/>
    <mergeCell ref="L16:M16"/>
    <mergeCell ref="B13:G13"/>
    <mergeCell ref="H13:I13"/>
    <mergeCell ref="J13:K13"/>
    <mergeCell ref="L13:M13"/>
    <mergeCell ref="B14:G14"/>
    <mergeCell ref="H14:I14"/>
    <mergeCell ref="J14:K14"/>
    <mergeCell ref="L14:M14"/>
    <mergeCell ref="B18:G18"/>
    <mergeCell ref="H18:I18"/>
    <mergeCell ref="J18:K18"/>
    <mergeCell ref="B19:G19"/>
    <mergeCell ref="H19:I19"/>
    <mergeCell ref="J19:K19"/>
    <mergeCell ref="B15:G15"/>
    <mergeCell ref="H15:I15"/>
    <mergeCell ref="J15:K15"/>
    <mergeCell ref="B22:G22"/>
    <mergeCell ref="H22:I22"/>
    <mergeCell ref="J22:K22"/>
    <mergeCell ref="B23:G23"/>
    <mergeCell ref="H23:I23"/>
    <mergeCell ref="J23:K23"/>
    <mergeCell ref="B20:G20"/>
    <mergeCell ref="H20:I20"/>
    <mergeCell ref="J20:K20"/>
    <mergeCell ref="B21:G21"/>
    <mergeCell ref="H21:I21"/>
    <mergeCell ref="J21:K21"/>
    <mergeCell ref="C27:D27"/>
    <mergeCell ref="I27:J27"/>
    <mergeCell ref="K27:L27"/>
    <mergeCell ref="M27:N27"/>
    <mergeCell ref="U27:V27"/>
    <mergeCell ref="B24:G24"/>
    <mergeCell ref="H24:I24"/>
    <mergeCell ref="J24:K24"/>
    <mergeCell ref="B25:G25"/>
    <mergeCell ref="H25:I25"/>
    <mergeCell ref="J25:K25"/>
    <mergeCell ref="B28:F28"/>
    <mergeCell ref="G28:O28"/>
    <mergeCell ref="P28:S28"/>
    <mergeCell ref="T28:X28"/>
    <mergeCell ref="B29:F29"/>
    <mergeCell ref="G29:H29"/>
    <mergeCell ref="I29:L29"/>
    <mergeCell ref="M29:O29"/>
    <mergeCell ref="P29:Q29"/>
    <mergeCell ref="R29:S29"/>
    <mergeCell ref="T29:V29"/>
    <mergeCell ref="W29:X29"/>
    <mergeCell ref="B31:D31"/>
    <mergeCell ref="I31:J31"/>
    <mergeCell ref="K31:L31"/>
    <mergeCell ref="M31:N31"/>
    <mergeCell ref="U31:V31"/>
    <mergeCell ref="B30:D30"/>
    <mergeCell ref="I30:J30"/>
    <mergeCell ref="K30:L30"/>
    <mergeCell ref="M30:N30"/>
    <mergeCell ref="U30:V30"/>
    <mergeCell ref="C33:D33"/>
    <mergeCell ref="I33:J33"/>
    <mergeCell ref="K33:L33"/>
    <mergeCell ref="M33:N33"/>
    <mergeCell ref="U33:V33"/>
    <mergeCell ref="C32:D32"/>
    <mergeCell ref="I32:J32"/>
    <mergeCell ref="K32:L32"/>
    <mergeCell ref="M32:N32"/>
    <mergeCell ref="U32:V32"/>
    <mergeCell ref="B34:F34"/>
    <mergeCell ref="G34:O34"/>
    <mergeCell ref="P34:S34"/>
    <mergeCell ref="T34:X34"/>
    <mergeCell ref="B35:F35"/>
    <mergeCell ref="G35:H35"/>
    <mergeCell ref="I35:L35"/>
    <mergeCell ref="M35:O35"/>
    <mergeCell ref="P35:Q35"/>
    <mergeCell ref="R35:S35"/>
    <mergeCell ref="T35:V35"/>
    <mergeCell ref="W35:X35"/>
    <mergeCell ref="B37:D37"/>
    <mergeCell ref="I37:J37"/>
    <mergeCell ref="K37:L37"/>
    <mergeCell ref="M37:N37"/>
    <mergeCell ref="U37:V37"/>
    <mergeCell ref="B36:D36"/>
    <mergeCell ref="I36:J36"/>
    <mergeCell ref="K36:L36"/>
    <mergeCell ref="M36:N36"/>
    <mergeCell ref="U36:V36"/>
    <mergeCell ref="B39:D39"/>
    <mergeCell ref="I39:J39"/>
    <mergeCell ref="K39:L39"/>
    <mergeCell ref="M39:N39"/>
    <mergeCell ref="U39:V39"/>
    <mergeCell ref="B38:D38"/>
    <mergeCell ref="I38:J38"/>
    <mergeCell ref="K38:L38"/>
    <mergeCell ref="M38:N38"/>
    <mergeCell ref="U38:V38"/>
    <mergeCell ref="U42:V42"/>
    <mergeCell ref="B41:D41"/>
    <mergeCell ref="I41:J41"/>
    <mergeCell ref="K41:L41"/>
    <mergeCell ref="M41:N41"/>
    <mergeCell ref="U41:V41"/>
    <mergeCell ref="B40:D40"/>
    <mergeCell ref="I40:J40"/>
    <mergeCell ref="K40:L40"/>
    <mergeCell ref="M40:N40"/>
    <mergeCell ref="U40:V40"/>
    <mergeCell ref="B44:D45"/>
    <mergeCell ref="E44:S44"/>
    <mergeCell ref="E45:F45"/>
    <mergeCell ref="G45:H45"/>
    <mergeCell ref="I45:L45"/>
    <mergeCell ref="M45:O45"/>
    <mergeCell ref="P45:Q45"/>
    <mergeCell ref="R45:S45"/>
    <mergeCell ref="C42:D42"/>
    <mergeCell ref="I42:J42"/>
    <mergeCell ref="K42:L42"/>
    <mergeCell ref="M42:N42"/>
    <mergeCell ref="B48:D48"/>
    <mergeCell ref="I48:J48"/>
    <mergeCell ref="K48:L48"/>
    <mergeCell ref="M48:N48"/>
    <mergeCell ref="B49:D49"/>
    <mergeCell ref="I49:J49"/>
    <mergeCell ref="K49:L49"/>
    <mergeCell ref="M49:N49"/>
    <mergeCell ref="B46:D46"/>
    <mergeCell ref="I46:J46"/>
    <mergeCell ref="K46:L46"/>
    <mergeCell ref="M46:N46"/>
    <mergeCell ref="B47:D47"/>
    <mergeCell ref="I47:J47"/>
    <mergeCell ref="K47:L47"/>
    <mergeCell ref="M47:N47"/>
    <mergeCell ref="B52:D52"/>
    <mergeCell ref="I52:J52"/>
    <mergeCell ref="K52:L52"/>
    <mergeCell ref="M52:N52"/>
    <mergeCell ref="B50:D50"/>
    <mergeCell ref="I50:J50"/>
    <mergeCell ref="K50:L50"/>
    <mergeCell ref="M50:N50"/>
    <mergeCell ref="B51:D51"/>
    <mergeCell ref="I51:J51"/>
    <mergeCell ref="K51:L51"/>
    <mergeCell ref="M51:N51"/>
  </mergeCells>
  <pageMargins left="0.25" right="0.25" top="0.25" bottom="0.25" header="0.25" footer="0.25"/>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48"/>
  <sheetViews>
    <sheetView showGridLines="0" topLeftCell="A18" workbookViewId="0">
      <selection activeCell="M55" sqref="M55"/>
    </sheetView>
  </sheetViews>
  <sheetFormatPr defaultRowHeight="15" x14ac:dyDescent="0.25"/>
  <cols>
    <col min="1" max="1" width="1.140625" customWidth="1"/>
    <col min="2" max="3" width="0.140625" customWidth="1"/>
    <col min="4" max="4" width="30.7109375" customWidth="1"/>
    <col min="5" max="5" width="0.140625" customWidth="1"/>
    <col min="6" max="6" width="1.28515625" customWidth="1"/>
    <col min="7" max="7" width="12.28515625" customWidth="1"/>
    <col min="8" max="8" width="0.140625" customWidth="1"/>
    <col min="9" max="9" width="13.5703125" customWidth="1"/>
    <col min="10" max="10" width="0.140625" customWidth="1"/>
    <col min="11" max="11" width="13.5703125" customWidth="1"/>
    <col min="12" max="12" width="0.140625" customWidth="1"/>
    <col min="13" max="13" width="18" customWidth="1"/>
    <col min="14" max="14" width="0.140625" customWidth="1"/>
    <col min="15" max="15" width="13.5703125" customWidth="1"/>
    <col min="16" max="16" width="0.140625" customWidth="1"/>
    <col min="17" max="17" width="13.5703125" customWidth="1"/>
    <col min="18" max="18" width="0.140625" customWidth="1"/>
    <col min="19" max="19" width="13.5703125" customWidth="1"/>
    <col min="20" max="20" width="0.140625" customWidth="1"/>
    <col min="21" max="21" width="18" customWidth="1"/>
    <col min="22" max="22" width="0.140625" customWidth="1"/>
    <col min="23" max="23" width="13.5703125" customWidth="1"/>
    <col min="24" max="24" width="0.140625" customWidth="1"/>
    <col min="25" max="25" width="18" customWidth="1"/>
    <col min="26" max="26" width="0.140625" customWidth="1"/>
    <col min="27" max="27" width="13.5703125" customWidth="1"/>
    <col min="28" max="28" width="0.140625" customWidth="1"/>
    <col min="29" max="29" width="18" customWidth="1"/>
    <col min="30" max="30" width="0.140625" customWidth="1"/>
    <col min="31" max="31" width="13.5703125" customWidth="1"/>
    <col min="32" max="32" width="0.140625" customWidth="1"/>
    <col min="33" max="33" width="18" customWidth="1"/>
    <col min="34" max="34" width="0.140625" customWidth="1"/>
    <col min="35" max="35" width="13.5703125" customWidth="1"/>
    <col min="36" max="36" width="0.140625" customWidth="1"/>
    <col min="37" max="37" width="18" customWidth="1"/>
    <col min="38" max="38" width="0.140625" customWidth="1"/>
    <col min="39" max="39" width="13.5703125" customWidth="1"/>
    <col min="40" max="40" width="0.140625" customWidth="1"/>
    <col min="41" max="41" width="18" customWidth="1"/>
    <col min="42" max="42" width="0.140625" customWidth="1"/>
    <col min="43" max="43" width="13.5703125" customWidth="1"/>
    <col min="44" max="44" width="0.140625" customWidth="1"/>
    <col min="45" max="45" width="18" customWidth="1"/>
    <col min="46" max="47" width="0.140625" customWidth="1"/>
  </cols>
  <sheetData>
    <row r="1" spans="1:47" ht="18" customHeight="1" x14ac:dyDescent="0.25">
      <c r="A1" s="316"/>
      <c r="B1" s="316"/>
      <c r="C1" s="316"/>
      <c r="D1" s="316"/>
      <c r="E1" s="316"/>
      <c r="F1" s="316"/>
      <c r="G1" s="321" t="s">
        <v>0</v>
      </c>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row>
    <row r="2" spans="1:47" ht="18" customHeight="1" x14ac:dyDescent="0.25">
      <c r="A2" s="316"/>
      <c r="B2" s="316"/>
      <c r="C2" s="316"/>
      <c r="D2" s="316"/>
      <c r="E2" s="316"/>
      <c r="F2" s="316"/>
      <c r="G2" s="321" t="s">
        <v>1</v>
      </c>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row>
    <row r="3" spans="1:47" ht="18" customHeight="1" x14ac:dyDescent="0.25">
      <c r="A3" s="316"/>
      <c r="B3" s="316"/>
      <c r="C3" s="316"/>
      <c r="D3" s="316"/>
      <c r="E3" s="316"/>
      <c r="F3" s="316"/>
      <c r="G3" s="321" t="s">
        <v>2</v>
      </c>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row>
    <row r="4" spans="1:47" ht="18" customHeight="1" x14ac:dyDescent="0.25">
      <c r="C4" s="450" t="s">
        <v>2</v>
      </c>
      <c r="D4" s="316"/>
      <c r="E4" s="316"/>
      <c r="F4" s="492" t="s">
        <v>2</v>
      </c>
      <c r="G4" s="316"/>
      <c r="H4" s="316"/>
      <c r="I4" s="556" t="s">
        <v>2</v>
      </c>
      <c r="J4" s="316"/>
      <c r="K4" s="556" t="s">
        <v>2</v>
      </c>
      <c r="L4" s="316"/>
      <c r="M4" s="556" t="s">
        <v>2</v>
      </c>
      <c r="N4" s="316"/>
      <c r="O4" s="556" t="s">
        <v>2</v>
      </c>
      <c r="P4" s="316"/>
      <c r="Q4" s="556" t="s">
        <v>2</v>
      </c>
      <c r="R4" s="316"/>
      <c r="S4" s="493" t="s">
        <v>2</v>
      </c>
      <c r="T4" s="316"/>
      <c r="U4" s="493" t="s">
        <v>2</v>
      </c>
      <c r="V4" s="316"/>
      <c r="W4" s="493" t="s">
        <v>2</v>
      </c>
      <c r="X4" s="316"/>
      <c r="Y4" s="493" t="s">
        <v>2</v>
      </c>
      <c r="Z4" s="316"/>
      <c r="AA4" s="493" t="s">
        <v>2</v>
      </c>
      <c r="AB4" s="316"/>
      <c r="AC4" s="493" t="s">
        <v>2</v>
      </c>
      <c r="AD4" s="316"/>
      <c r="AE4" s="493" t="s">
        <v>2</v>
      </c>
      <c r="AF4" s="316"/>
      <c r="AG4" s="493" t="s">
        <v>2</v>
      </c>
      <c r="AH4" s="316"/>
      <c r="AI4" s="493" t="s">
        <v>2</v>
      </c>
      <c r="AJ4" s="316"/>
      <c r="AK4" s="493" t="s">
        <v>2</v>
      </c>
      <c r="AL4" s="316"/>
      <c r="AM4" s="493" t="s">
        <v>2</v>
      </c>
      <c r="AN4" s="316"/>
      <c r="AO4" s="493" t="s">
        <v>2</v>
      </c>
      <c r="AP4" s="316"/>
      <c r="AQ4" s="493" t="s">
        <v>2</v>
      </c>
      <c r="AR4" s="316"/>
      <c r="AS4" s="493" t="s">
        <v>2</v>
      </c>
      <c r="AT4" s="316"/>
    </row>
    <row r="5" spans="1:47" ht="18" customHeight="1" x14ac:dyDescent="0.25">
      <c r="C5" s="450" t="s">
        <v>492</v>
      </c>
      <c r="D5" s="316"/>
      <c r="E5" s="316"/>
      <c r="F5" s="492" t="s">
        <v>2</v>
      </c>
      <c r="G5" s="316"/>
      <c r="H5" s="316"/>
      <c r="I5" s="556" t="s">
        <v>2</v>
      </c>
      <c r="J5" s="316"/>
      <c r="K5" s="556" t="s">
        <v>2</v>
      </c>
      <c r="L5" s="316"/>
      <c r="M5" s="556" t="s">
        <v>2</v>
      </c>
      <c r="N5" s="316"/>
      <c r="O5" s="556" t="s">
        <v>2</v>
      </c>
      <c r="P5" s="316"/>
      <c r="Q5" s="556" t="s">
        <v>2</v>
      </c>
      <c r="R5" s="316"/>
      <c r="S5" s="493" t="s">
        <v>2</v>
      </c>
      <c r="T5" s="316"/>
      <c r="U5" s="493" t="s">
        <v>2</v>
      </c>
      <c r="V5" s="316"/>
      <c r="W5" s="493" t="s">
        <v>2</v>
      </c>
      <c r="X5" s="316"/>
      <c r="Y5" s="493" t="s">
        <v>2</v>
      </c>
      <c r="Z5" s="316"/>
      <c r="AA5" s="493" t="s">
        <v>2</v>
      </c>
      <c r="AB5" s="316"/>
      <c r="AC5" s="493" t="s">
        <v>2</v>
      </c>
      <c r="AD5" s="316"/>
      <c r="AE5" s="493" t="s">
        <v>2</v>
      </c>
      <c r="AF5" s="316"/>
      <c r="AG5" s="493" t="s">
        <v>2</v>
      </c>
      <c r="AH5" s="316"/>
      <c r="AI5" s="493" t="s">
        <v>2</v>
      </c>
      <c r="AJ5" s="316"/>
      <c r="AK5" s="493" t="s">
        <v>2</v>
      </c>
      <c r="AL5" s="316"/>
      <c r="AM5" s="493" t="s">
        <v>2</v>
      </c>
      <c r="AN5" s="316"/>
      <c r="AO5" s="493" t="s">
        <v>2</v>
      </c>
      <c r="AP5" s="316"/>
      <c r="AQ5" s="493" t="s">
        <v>2</v>
      </c>
      <c r="AR5" s="316"/>
      <c r="AS5" s="493" t="s">
        <v>2</v>
      </c>
      <c r="AT5" s="316"/>
    </row>
    <row r="6" spans="1:47" ht="18" customHeight="1" x14ac:dyDescent="0.25">
      <c r="C6" s="492" t="s">
        <v>2</v>
      </c>
      <c r="D6" s="316"/>
      <c r="E6" s="316"/>
      <c r="F6" s="492" t="s">
        <v>2</v>
      </c>
      <c r="G6" s="316"/>
      <c r="H6" s="316"/>
      <c r="I6" s="556" t="s">
        <v>2</v>
      </c>
      <c r="J6" s="316"/>
      <c r="K6" s="556" t="s">
        <v>2</v>
      </c>
      <c r="L6" s="316"/>
      <c r="M6" s="556" t="s">
        <v>2</v>
      </c>
      <c r="N6" s="316"/>
      <c r="O6" s="556" t="s">
        <v>2</v>
      </c>
      <c r="P6" s="316"/>
      <c r="Q6" s="556" t="s">
        <v>2</v>
      </c>
      <c r="R6" s="316"/>
      <c r="S6" s="493" t="s">
        <v>2</v>
      </c>
      <c r="T6" s="316"/>
      <c r="U6" s="493" t="s">
        <v>2</v>
      </c>
      <c r="V6" s="316"/>
      <c r="W6" s="493" t="s">
        <v>2</v>
      </c>
      <c r="X6" s="316"/>
      <c r="Y6" s="493" t="s">
        <v>2</v>
      </c>
      <c r="Z6" s="316"/>
      <c r="AA6" s="493" t="s">
        <v>2</v>
      </c>
      <c r="AB6" s="316"/>
      <c r="AC6" s="493" t="s">
        <v>2</v>
      </c>
      <c r="AD6" s="316"/>
      <c r="AE6" s="493" t="s">
        <v>2</v>
      </c>
      <c r="AF6" s="316"/>
      <c r="AG6" s="493" t="s">
        <v>2</v>
      </c>
      <c r="AH6" s="316"/>
      <c r="AI6" s="493" t="s">
        <v>2</v>
      </c>
      <c r="AJ6" s="316"/>
      <c r="AK6" s="493" t="s">
        <v>2</v>
      </c>
      <c r="AL6" s="316"/>
      <c r="AM6" s="493" t="s">
        <v>2</v>
      </c>
      <c r="AN6" s="316"/>
      <c r="AO6" s="493" t="s">
        <v>2</v>
      </c>
      <c r="AP6" s="316"/>
      <c r="AQ6" s="493" t="s">
        <v>2</v>
      </c>
      <c r="AR6" s="316"/>
      <c r="AS6" s="493" t="s">
        <v>2</v>
      </c>
      <c r="AT6" s="316"/>
    </row>
    <row r="7" spans="1:47" ht="18" customHeight="1" x14ac:dyDescent="0.25">
      <c r="C7" s="490" t="s">
        <v>493</v>
      </c>
      <c r="D7" s="316"/>
      <c r="E7" s="316"/>
      <c r="F7" s="316"/>
      <c r="G7" s="316"/>
      <c r="H7" s="316"/>
      <c r="I7" s="316"/>
      <c r="J7" s="316"/>
      <c r="K7" s="316"/>
      <c r="L7" s="316"/>
      <c r="M7" s="316"/>
      <c r="N7" s="316"/>
      <c r="O7" s="316"/>
      <c r="P7" s="316"/>
      <c r="Q7" s="316"/>
      <c r="R7" s="316"/>
      <c r="S7" s="491" t="s">
        <v>476</v>
      </c>
      <c r="T7" s="363"/>
      <c r="U7" s="363"/>
      <c r="V7" s="363"/>
      <c r="W7" s="363"/>
      <c r="X7" s="363"/>
      <c r="Y7" s="363"/>
      <c r="Z7" s="363"/>
      <c r="AA7" s="363"/>
      <c r="AB7" s="363"/>
      <c r="AC7" s="363"/>
      <c r="AD7" s="356"/>
      <c r="AE7" s="491" t="s">
        <v>108</v>
      </c>
      <c r="AF7" s="363"/>
      <c r="AG7" s="363"/>
      <c r="AH7" s="363"/>
      <c r="AI7" s="363"/>
      <c r="AJ7" s="363"/>
      <c r="AK7" s="363"/>
      <c r="AL7" s="356"/>
      <c r="AM7" s="491" t="s">
        <v>477</v>
      </c>
      <c r="AN7" s="363"/>
      <c r="AO7" s="363"/>
      <c r="AP7" s="363"/>
      <c r="AQ7" s="363"/>
      <c r="AR7" s="363"/>
      <c r="AS7" s="363"/>
      <c r="AT7" s="356"/>
    </row>
    <row r="8" spans="1:47" ht="18" customHeight="1" x14ac:dyDescent="0.25">
      <c r="C8" s="490" t="s">
        <v>2</v>
      </c>
      <c r="D8" s="316"/>
      <c r="E8" s="316"/>
      <c r="F8" s="316"/>
      <c r="G8" s="316"/>
      <c r="H8" s="316"/>
      <c r="I8" s="316"/>
      <c r="J8" s="316"/>
      <c r="K8" s="316"/>
      <c r="L8" s="316"/>
      <c r="M8" s="316"/>
      <c r="N8" s="316"/>
      <c r="O8" s="316"/>
      <c r="P8" s="316"/>
      <c r="Q8" s="316"/>
      <c r="R8" s="316"/>
      <c r="S8" s="491" t="s">
        <v>478</v>
      </c>
      <c r="T8" s="363"/>
      <c r="U8" s="363"/>
      <c r="V8" s="356"/>
      <c r="W8" s="491" t="s">
        <v>479</v>
      </c>
      <c r="X8" s="363"/>
      <c r="Y8" s="363"/>
      <c r="Z8" s="356"/>
      <c r="AA8" s="491" t="s">
        <v>480</v>
      </c>
      <c r="AB8" s="363"/>
      <c r="AC8" s="363"/>
      <c r="AD8" s="356"/>
      <c r="AE8" s="491" t="s">
        <v>481</v>
      </c>
      <c r="AF8" s="363"/>
      <c r="AG8" s="363"/>
      <c r="AH8" s="356"/>
      <c r="AI8" s="491" t="s">
        <v>482</v>
      </c>
      <c r="AJ8" s="363"/>
      <c r="AK8" s="363"/>
      <c r="AL8" s="356"/>
      <c r="AM8" s="491" t="s">
        <v>483</v>
      </c>
      <c r="AN8" s="363"/>
      <c r="AO8" s="363"/>
      <c r="AP8" s="356"/>
      <c r="AQ8" s="491" t="s">
        <v>484</v>
      </c>
      <c r="AR8" s="363"/>
      <c r="AS8" s="363"/>
      <c r="AT8" s="356"/>
    </row>
    <row r="9" spans="1:47" ht="59.1" customHeight="1" x14ac:dyDescent="0.25">
      <c r="C9" s="359" t="s">
        <v>494</v>
      </c>
      <c r="D9" s="363"/>
      <c r="E9" s="363"/>
      <c r="F9" s="363"/>
      <c r="G9" s="363"/>
      <c r="H9" s="356"/>
      <c r="I9" s="555" t="s">
        <v>486</v>
      </c>
      <c r="J9" s="356"/>
      <c r="K9" s="555" t="s">
        <v>495</v>
      </c>
      <c r="L9" s="356"/>
      <c r="M9" s="555" t="s">
        <v>111</v>
      </c>
      <c r="N9" s="356"/>
      <c r="O9" s="555" t="s">
        <v>496</v>
      </c>
      <c r="P9" s="356"/>
      <c r="Q9" s="555" t="s">
        <v>497</v>
      </c>
      <c r="R9" s="356"/>
      <c r="S9" s="489" t="s">
        <v>486</v>
      </c>
      <c r="T9" s="356"/>
      <c r="U9" s="489" t="s">
        <v>111</v>
      </c>
      <c r="V9" s="356"/>
      <c r="W9" s="489" t="s">
        <v>486</v>
      </c>
      <c r="X9" s="356"/>
      <c r="Y9" s="489" t="s">
        <v>111</v>
      </c>
      <c r="Z9" s="356"/>
      <c r="AA9" s="489" t="s">
        <v>486</v>
      </c>
      <c r="AB9" s="356"/>
      <c r="AC9" s="489" t="s">
        <v>111</v>
      </c>
      <c r="AD9" s="356"/>
      <c r="AE9" s="489" t="s">
        <v>486</v>
      </c>
      <c r="AF9" s="356"/>
      <c r="AG9" s="489" t="s">
        <v>111</v>
      </c>
      <c r="AH9" s="356"/>
      <c r="AI9" s="489" t="s">
        <v>486</v>
      </c>
      <c r="AJ9" s="356"/>
      <c r="AK9" s="489" t="s">
        <v>111</v>
      </c>
      <c r="AL9" s="356"/>
      <c r="AM9" s="489" t="s">
        <v>486</v>
      </c>
      <c r="AN9" s="356"/>
      <c r="AO9" s="489" t="s">
        <v>111</v>
      </c>
      <c r="AP9" s="356"/>
      <c r="AQ9" s="489" t="s">
        <v>486</v>
      </c>
      <c r="AR9" s="356"/>
      <c r="AS9" s="489" t="s">
        <v>111</v>
      </c>
      <c r="AT9" s="356"/>
    </row>
    <row r="10" spans="1:47" ht="18" customHeight="1" x14ac:dyDescent="0.25">
      <c r="C10" s="524" t="s">
        <v>498</v>
      </c>
      <c r="D10" s="316"/>
      <c r="E10" s="316"/>
      <c r="F10" s="316"/>
      <c r="G10" s="316"/>
      <c r="H10" s="316"/>
      <c r="I10" s="553">
        <v>50</v>
      </c>
      <c r="J10" s="316"/>
      <c r="K10" s="554">
        <v>1.9877554265723099E-3</v>
      </c>
      <c r="L10" s="316"/>
      <c r="M10" s="521">
        <v>1204671.96</v>
      </c>
      <c r="N10" s="316"/>
      <c r="O10" s="554">
        <v>2.49229796266152E-3</v>
      </c>
      <c r="P10" s="316"/>
      <c r="Q10" s="521">
        <v>32022.43</v>
      </c>
      <c r="R10" s="316"/>
      <c r="S10" s="522">
        <v>17</v>
      </c>
      <c r="T10" s="316"/>
      <c r="U10" s="521">
        <v>278599.03999999998</v>
      </c>
      <c r="V10" s="316"/>
      <c r="W10" s="522">
        <v>33</v>
      </c>
      <c r="X10" s="316"/>
      <c r="Y10" s="521">
        <v>926072.92</v>
      </c>
      <c r="Z10" s="316"/>
      <c r="AA10" s="522">
        <v>0</v>
      </c>
      <c r="AB10" s="316"/>
      <c r="AC10" s="521">
        <v>0</v>
      </c>
      <c r="AD10" s="316"/>
      <c r="AE10" s="522">
        <v>11</v>
      </c>
      <c r="AF10" s="316"/>
      <c r="AG10" s="521">
        <v>469490.74</v>
      </c>
      <c r="AH10" s="316"/>
      <c r="AI10" s="522">
        <v>39</v>
      </c>
      <c r="AJ10" s="316"/>
      <c r="AK10" s="521">
        <v>735181.22</v>
      </c>
      <c r="AL10" s="316"/>
      <c r="AM10" s="522">
        <v>48</v>
      </c>
      <c r="AN10" s="316"/>
      <c r="AO10" s="521">
        <v>958882.11</v>
      </c>
      <c r="AP10" s="316"/>
      <c r="AQ10" s="522">
        <v>2</v>
      </c>
      <c r="AR10" s="316"/>
      <c r="AS10" s="521">
        <v>245789.85</v>
      </c>
      <c r="AT10" s="316"/>
    </row>
    <row r="11" spans="1:47" ht="18" customHeight="1" x14ac:dyDescent="0.25">
      <c r="C11" s="517" t="s">
        <v>499</v>
      </c>
      <c r="D11" s="316"/>
      <c r="E11" s="316"/>
      <c r="F11" s="316"/>
      <c r="G11" s="316"/>
      <c r="H11" s="316"/>
      <c r="I11" s="551">
        <v>25</v>
      </c>
      <c r="J11" s="316"/>
      <c r="K11" s="552">
        <v>9.9387771328615692E-4</v>
      </c>
      <c r="L11" s="316"/>
      <c r="M11" s="514">
        <v>495899.41</v>
      </c>
      <c r="N11" s="316"/>
      <c r="O11" s="552">
        <v>1.02594658983185E-3</v>
      </c>
      <c r="P11" s="316"/>
      <c r="Q11" s="514">
        <v>29479.62</v>
      </c>
      <c r="R11" s="316"/>
      <c r="S11" s="543">
        <v>10</v>
      </c>
      <c r="T11" s="316"/>
      <c r="U11" s="542">
        <v>206238.14</v>
      </c>
      <c r="V11" s="316"/>
      <c r="W11" s="543">
        <v>15</v>
      </c>
      <c r="X11" s="316"/>
      <c r="Y11" s="542">
        <v>289661.27</v>
      </c>
      <c r="Z11" s="316"/>
      <c r="AA11" s="543">
        <v>0</v>
      </c>
      <c r="AB11" s="316"/>
      <c r="AC11" s="542">
        <v>0</v>
      </c>
      <c r="AD11" s="316"/>
      <c r="AE11" s="543">
        <v>2</v>
      </c>
      <c r="AF11" s="316"/>
      <c r="AG11" s="542">
        <v>48202.95</v>
      </c>
      <c r="AH11" s="316"/>
      <c r="AI11" s="543">
        <v>23</v>
      </c>
      <c r="AJ11" s="316"/>
      <c r="AK11" s="542">
        <v>447696.46</v>
      </c>
      <c r="AL11" s="316"/>
      <c r="AM11" s="543">
        <v>25</v>
      </c>
      <c r="AN11" s="316"/>
      <c r="AO11" s="542">
        <v>495899.41</v>
      </c>
      <c r="AP11" s="316"/>
      <c r="AQ11" s="543">
        <v>0</v>
      </c>
      <c r="AR11" s="316"/>
      <c r="AS11" s="542">
        <v>0</v>
      </c>
      <c r="AT11" s="316"/>
    </row>
    <row r="12" spans="1:47" ht="18" customHeight="1" x14ac:dyDescent="0.25">
      <c r="C12" s="524" t="s">
        <v>500</v>
      </c>
      <c r="D12" s="316"/>
      <c r="E12" s="316"/>
      <c r="F12" s="316"/>
      <c r="G12" s="316"/>
      <c r="H12" s="316"/>
      <c r="I12" s="553">
        <v>20</v>
      </c>
      <c r="J12" s="316"/>
      <c r="K12" s="554">
        <v>7.9510217062892603E-4</v>
      </c>
      <c r="L12" s="316"/>
      <c r="M12" s="521">
        <v>414616.76</v>
      </c>
      <c r="N12" s="316"/>
      <c r="O12" s="554">
        <v>8.5778414418587504E-4</v>
      </c>
      <c r="P12" s="316"/>
      <c r="Q12" s="521">
        <v>28599.98</v>
      </c>
      <c r="R12" s="316"/>
      <c r="S12" s="522">
        <v>5</v>
      </c>
      <c r="T12" s="316"/>
      <c r="U12" s="521">
        <v>57722.65</v>
      </c>
      <c r="V12" s="316"/>
      <c r="W12" s="522">
        <v>15</v>
      </c>
      <c r="X12" s="316"/>
      <c r="Y12" s="521">
        <v>356894.11</v>
      </c>
      <c r="Z12" s="316"/>
      <c r="AA12" s="522">
        <v>0</v>
      </c>
      <c r="AB12" s="316"/>
      <c r="AC12" s="521">
        <v>0</v>
      </c>
      <c r="AD12" s="316"/>
      <c r="AE12" s="522">
        <v>3</v>
      </c>
      <c r="AF12" s="316"/>
      <c r="AG12" s="521">
        <v>94766.720000000001</v>
      </c>
      <c r="AH12" s="316"/>
      <c r="AI12" s="522">
        <v>17</v>
      </c>
      <c r="AJ12" s="316"/>
      <c r="AK12" s="521">
        <v>319850.03999999998</v>
      </c>
      <c r="AL12" s="316"/>
      <c r="AM12" s="522">
        <v>19</v>
      </c>
      <c r="AN12" s="316"/>
      <c r="AO12" s="521">
        <v>380465.56</v>
      </c>
      <c r="AP12" s="316"/>
      <c r="AQ12" s="522">
        <v>1</v>
      </c>
      <c r="AR12" s="316"/>
      <c r="AS12" s="521">
        <v>34151.199999999997</v>
      </c>
      <c r="AT12" s="316"/>
    </row>
    <row r="13" spans="1:47" ht="18" customHeight="1" x14ac:dyDescent="0.25">
      <c r="C13" s="517" t="s">
        <v>501</v>
      </c>
      <c r="D13" s="316"/>
      <c r="E13" s="316"/>
      <c r="F13" s="316"/>
      <c r="G13" s="316"/>
      <c r="H13" s="316"/>
      <c r="I13" s="551">
        <v>9</v>
      </c>
      <c r="J13" s="316"/>
      <c r="K13" s="552">
        <v>3.5779597678301699E-4</v>
      </c>
      <c r="L13" s="316"/>
      <c r="M13" s="514">
        <v>136365.37</v>
      </c>
      <c r="N13" s="316"/>
      <c r="O13" s="552">
        <v>2.8212089690257599E-4</v>
      </c>
      <c r="P13" s="316"/>
      <c r="Q13" s="514">
        <v>14132.15</v>
      </c>
      <c r="R13" s="316"/>
      <c r="S13" s="543">
        <v>3</v>
      </c>
      <c r="T13" s="316"/>
      <c r="U13" s="542">
        <v>42742.04</v>
      </c>
      <c r="V13" s="316"/>
      <c r="W13" s="543">
        <v>6</v>
      </c>
      <c r="X13" s="316"/>
      <c r="Y13" s="542">
        <v>93623.33</v>
      </c>
      <c r="Z13" s="316"/>
      <c r="AA13" s="543">
        <v>0</v>
      </c>
      <c r="AB13" s="316"/>
      <c r="AC13" s="542">
        <v>0</v>
      </c>
      <c r="AD13" s="316"/>
      <c r="AE13" s="543">
        <v>0</v>
      </c>
      <c r="AF13" s="316"/>
      <c r="AG13" s="542">
        <v>0</v>
      </c>
      <c r="AH13" s="316"/>
      <c r="AI13" s="543">
        <v>9</v>
      </c>
      <c r="AJ13" s="316"/>
      <c r="AK13" s="542">
        <v>136365.37</v>
      </c>
      <c r="AL13" s="316"/>
      <c r="AM13" s="543">
        <v>9</v>
      </c>
      <c r="AN13" s="316"/>
      <c r="AO13" s="542">
        <v>136365.37</v>
      </c>
      <c r="AP13" s="316"/>
      <c r="AQ13" s="543">
        <v>0</v>
      </c>
      <c r="AR13" s="316"/>
      <c r="AS13" s="542">
        <v>0</v>
      </c>
      <c r="AT13" s="316"/>
    </row>
    <row r="14" spans="1:47" ht="18" customHeight="1" x14ac:dyDescent="0.25">
      <c r="C14" s="524" t="s">
        <v>502</v>
      </c>
      <c r="D14" s="316"/>
      <c r="E14" s="316"/>
      <c r="F14" s="316"/>
      <c r="G14" s="316"/>
      <c r="H14" s="316"/>
      <c r="I14" s="553">
        <v>3</v>
      </c>
      <c r="J14" s="316"/>
      <c r="K14" s="554">
        <v>1.19265325594339E-4</v>
      </c>
      <c r="L14" s="316"/>
      <c r="M14" s="521">
        <v>30915.79</v>
      </c>
      <c r="N14" s="316"/>
      <c r="O14" s="554">
        <v>6.3960449806660605E-5</v>
      </c>
      <c r="P14" s="316"/>
      <c r="Q14" s="521">
        <v>2964.79</v>
      </c>
      <c r="R14" s="316"/>
      <c r="S14" s="522">
        <v>2</v>
      </c>
      <c r="T14" s="316"/>
      <c r="U14" s="521">
        <v>11995.84</v>
      </c>
      <c r="V14" s="316"/>
      <c r="W14" s="522">
        <v>1</v>
      </c>
      <c r="X14" s="316"/>
      <c r="Y14" s="521">
        <v>18919.95</v>
      </c>
      <c r="Z14" s="316"/>
      <c r="AA14" s="522">
        <v>0</v>
      </c>
      <c r="AB14" s="316"/>
      <c r="AC14" s="521">
        <v>0</v>
      </c>
      <c r="AD14" s="316"/>
      <c r="AE14" s="522">
        <v>1</v>
      </c>
      <c r="AF14" s="316"/>
      <c r="AG14" s="521">
        <v>18919.95</v>
      </c>
      <c r="AH14" s="316"/>
      <c r="AI14" s="522">
        <v>2</v>
      </c>
      <c r="AJ14" s="316"/>
      <c r="AK14" s="521">
        <v>11995.84</v>
      </c>
      <c r="AL14" s="316"/>
      <c r="AM14" s="522">
        <v>3</v>
      </c>
      <c r="AN14" s="316"/>
      <c r="AO14" s="521">
        <v>30915.79</v>
      </c>
      <c r="AP14" s="316"/>
      <c r="AQ14" s="522">
        <v>0</v>
      </c>
      <c r="AR14" s="316"/>
      <c r="AS14" s="521">
        <v>0</v>
      </c>
      <c r="AT14" s="316"/>
    </row>
    <row r="15" spans="1:47" ht="18" customHeight="1" x14ac:dyDescent="0.25">
      <c r="C15" s="517" t="s">
        <v>503</v>
      </c>
      <c r="D15" s="316"/>
      <c r="E15" s="316"/>
      <c r="F15" s="316"/>
      <c r="G15" s="316"/>
      <c r="H15" s="316"/>
      <c r="I15" s="551">
        <v>8</v>
      </c>
      <c r="J15" s="316"/>
      <c r="K15" s="552">
        <v>3.1804086825156999E-4</v>
      </c>
      <c r="L15" s="316"/>
      <c r="M15" s="514">
        <v>208265.49</v>
      </c>
      <c r="N15" s="316"/>
      <c r="O15" s="552">
        <v>4.3087219895091098E-4</v>
      </c>
      <c r="P15" s="316"/>
      <c r="Q15" s="514">
        <v>30346.77</v>
      </c>
      <c r="R15" s="316"/>
      <c r="S15" s="543">
        <v>1</v>
      </c>
      <c r="T15" s="316"/>
      <c r="U15" s="542">
        <v>27394.87</v>
      </c>
      <c r="V15" s="316"/>
      <c r="W15" s="543">
        <v>7</v>
      </c>
      <c r="X15" s="316"/>
      <c r="Y15" s="542">
        <v>180870.62</v>
      </c>
      <c r="Z15" s="316"/>
      <c r="AA15" s="543">
        <v>0</v>
      </c>
      <c r="AB15" s="316"/>
      <c r="AC15" s="542">
        <v>0</v>
      </c>
      <c r="AD15" s="316"/>
      <c r="AE15" s="543">
        <v>1</v>
      </c>
      <c r="AF15" s="316"/>
      <c r="AG15" s="542">
        <v>22186.94</v>
      </c>
      <c r="AH15" s="316"/>
      <c r="AI15" s="543">
        <v>7</v>
      </c>
      <c r="AJ15" s="316"/>
      <c r="AK15" s="542">
        <v>186078.55</v>
      </c>
      <c r="AL15" s="316"/>
      <c r="AM15" s="543">
        <v>8</v>
      </c>
      <c r="AN15" s="316"/>
      <c r="AO15" s="542">
        <v>208265.49</v>
      </c>
      <c r="AP15" s="316"/>
      <c r="AQ15" s="543">
        <v>0</v>
      </c>
      <c r="AR15" s="316"/>
      <c r="AS15" s="542">
        <v>0</v>
      </c>
      <c r="AT15" s="316"/>
    </row>
    <row r="16" spans="1:47" ht="18" customHeight="1" x14ac:dyDescent="0.25">
      <c r="C16" s="511" t="s">
        <v>115</v>
      </c>
      <c r="D16" s="363"/>
      <c r="E16" s="363"/>
      <c r="F16" s="511" t="s">
        <v>2</v>
      </c>
      <c r="G16" s="363"/>
      <c r="H16" s="363"/>
      <c r="I16" s="550">
        <v>115</v>
      </c>
      <c r="J16" s="363"/>
      <c r="K16" s="548">
        <v>4.57183748111632E-3</v>
      </c>
      <c r="L16" s="363"/>
      <c r="M16" s="549">
        <v>2490734.7799999998</v>
      </c>
      <c r="N16" s="363"/>
      <c r="O16" s="548">
        <v>5.1529822423393903E-3</v>
      </c>
      <c r="P16" s="363"/>
      <c r="Q16" s="549">
        <v>137545.74</v>
      </c>
      <c r="R16" s="363"/>
      <c r="S16" s="538">
        <v>38</v>
      </c>
      <c r="T16" s="363"/>
      <c r="U16" s="537">
        <v>624692.57999999996</v>
      </c>
      <c r="V16" s="363"/>
      <c r="W16" s="538">
        <v>77</v>
      </c>
      <c r="X16" s="363"/>
      <c r="Y16" s="537">
        <v>1866042.2</v>
      </c>
      <c r="Z16" s="363"/>
      <c r="AA16" s="538">
        <v>0</v>
      </c>
      <c r="AB16" s="363"/>
      <c r="AC16" s="537">
        <v>0</v>
      </c>
      <c r="AD16" s="363"/>
      <c r="AE16" s="538">
        <v>18</v>
      </c>
      <c r="AF16" s="363"/>
      <c r="AG16" s="537">
        <v>653567.30000000005</v>
      </c>
      <c r="AH16" s="363"/>
      <c r="AI16" s="538">
        <v>97</v>
      </c>
      <c r="AJ16" s="363"/>
      <c r="AK16" s="537">
        <v>1837167.48</v>
      </c>
      <c r="AL16" s="363"/>
      <c r="AM16" s="538">
        <v>112</v>
      </c>
      <c r="AN16" s="363"/>
      <c r="AO16" s="537">
        <v>2210793.73</v>
      </c>
      <c r="AP16" s="363"/>
      <c r="AQ16" s="538">
        <v>3</v>
      </c>
      <c r="AR16" s="363"/>
      <c r="AS16" s="537">
        <v>279941.05</v>
      </c>
      <c r="AT16" s="363"/>
    </row>
    <row r="17" spans="3:47" ht="12.95" customHeight="1" x14ac:dyDescent="0.25"/>
    <row r="18" spans="3:47" ht="350.65" customHeight="1" x14ac:dyDescent="0.25">
      <c r="D18" s="544"/>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6"/>
    </row>
    <row r="19" spans="3:47" ht="15" customHeight="1" x14ac:dyDescent="0.25"/>
    <row r="20" spans="3:47" ht="18" customHeight="1" x14ac:dyDescent="0.25">
      <c r="C20" s="435" t="s">
        <v>504</v>
      </c>
      <c r="D20" s="316"/>
      <c r="E20" s="316"/>
      <c r="F20" s="316"/>
      <c r="G20" s="316"/>
      <c r="H20" s="316"/>
      <c r="I20" s="547" t="s">
        <v>505</v>
      </c>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row>
    <row r="21" spans="3:47" ht="15.95" customHeight="1" x14ac:dyDescent="0.25">
      <c r="C21" s="524" t="s">
        <v>2</v>
      </c>
      <c r="D21" s="316"/>
      <c r="E21" s="316"/>
      <c r="F21" s="494" t="s">
        <v>2</v>
      </c>
      <c r="G21" s="316"/>
      <c r="H21" s="316"/>
      <c r="I21" s="493" t="s">
        <v>2</v>
      </c>
      <c r="J21" s="316"/>
      <c r="K21" s="493" t="s">
        <v>2</v>
      </c>
      <c r="L21" s="316"/>
      <c r="M21" s="493" t="s">
        <v>2</v>
      </c>
      <c r="N21" s="316"/>
      <c r="O21" s="493" t="s">
        <v>2</v>
      </c>
      <c r="P21" s="316"/>
      <c r="Q21" s="493" t="s">
        <v>2</v>
      </c>
      <c r="R21" s="316"/>
      <c r="S21" s="493" t="s">
        <v>2</v>
      </c>
      <c r="T21" s="316"/>
      <c r="U21" s="493" t="s">
        <v>2</v>
      </c>
      <c r="V21" s="316"/>
      <c r="W21" s="493" t="s">
        <v>2</v>
      </c>
      <c r="X21" s="316"/>
      <c r="Y21" s="493" t="s">
        <v>2</v>
      </c>
      <c r="Z21" s="316"/>
      <c r="AA21" s="493" t="s">
        <v>2</v>
      </c>
      <c r="AB21" s="316"/>
      <c r="AC21" s="493" t="s">
        <v>2</v>
      </c>
      <c r="AD21" s="316"/>
      <c r="AE21" s="493" t="s">
        <v>2</v>
      </c>
      <c r="AF21" s="316"/>
      <c r="AG21" s="493" t="s">
        <v>2</v>
      </c>
      <c r="AH21" s="316"/>
      <c r="AI21" s="493" t="s">
        <v>2</v>
      </c>
      <c r="AJ21" s="316"/>
      <c r="AK21" s="493" t="s">
        <v>2</v>
      </c>
      <c r="AL21" s="316"/>
      <c r="AM21" s="493" t="s">
        <v>2</v>
      </c>
      <c r="AN21" s="316"/>
      <c r="AO21" s="493" t="s">
        <v>2</v>
      </c>
      <c r="AP21" s="316"/>
      <c r="AQ21" s="493" t="s">
        <v>2</v>
      </c>
      <c r="AR21" s="316"/>
      <c r="AS21" s="493" t="s">
        <v>2</v>
      </c>
      <c r="AT21" s="316"/>
    </row>
    <row r="22" spans="3:47" ht="18" customHeight="1" x14ac:dyDescent="0.25">
      <c r="C22" s="490" t="s">
        <v>504</v>
      </c>
      <c r="D22" s="316"/>
      <c r="E22" s="316"/>
      <c r="F22" s="316"/>
      <c r="G22" s="316"/>
      <c r="H22" s="316"/>
      <c r="I22" s="316"/>
      <c r="J22" s="316"/>
      <c r="K22" s="316"/>
      <c r="L22" s="316"/>
      <c r="M22" s="316"/>
      <c r="N22" s="316"/>
      <c r="O22" s="316"/>
      <c r="P22" s="316"/>
      <c r="Q22" s="316"/>
      <c r="R22" s="316"/>
      <c r="S22" s="491" t="s">
        <v>476</v>
      </c>
      <c r="T22" s="363"/>
      <c r="U22" s="363"/>
      <c r="V22" s="363"/>
      <c r="W22" s="363"/>
      <c r="X22" s="363"/>
      <c r="Y22" s="363"/>
      <c r="Z22" s="363"/>
      <c r="AA22" s="363"/>
      <c r="AB22" s="363"/>
      <c r="AC22" s="363"/>
      <c r="AD22" s="356"/>
      <c r="AE22" s="491" t="s">
        <v>108</v>
      </c>
      <c r="AF22" s="363"/>
      <c r="AG22" s="363"/>
      <c r="AH22" s="363"/>
      <c r="AI22" s="363"/>
      <c r="AJ22" s="363"/>
      <c r="AK22" s="363"/>
      <c r="AL22" s="356"/>
      <c r="AM22" s="491" t="s">
        <v>477</v>
      </c>
      <c r="AN22" s="363"/>
      <c r="AO22" s="363"/>
      <c r="AP22" s="363"/>
      <c r="AQ22" s="363"/>
      <c r="AR22" s="363"/>
      <c r="AS22" s="363"/>
      <c r="AT22" s="356"/>
    </row>
    <row r="23" spans="3:47" ht="18" customHeight="1" x14ac:dyDescent="0.25">
      <c r="C23" s="490" t="s">
        <v>2</v>
      </c>
      <c r="D23" s="316"/>
      <c r="E23" s="316"/>
      <c r="F23" s="316"/>
      <c r="G23" s="316"/>
      <c r="H23" s="316"/>
      <c r="I23" s="316"/>
      <c r="J23" s="316"/>
      <c r="K23" s="316"/>
      <c r="L23" s="316"/>
      <c r="M23" s="316"/>
      <c r="N23" s="316"/>
      <c r="O23" s="316"/>
      <c r="P23" s="316"/>
      <c r="Q23" s="316"/>
      <c r="R23" s="316"/>
      <c r="S23" s="491" t="s">
        <v>478</v>
      </c>
      <c r="T23" s="363"/>
      <c r="U23" s="363"/>
      <c r="V23" s="356"/>
      <c r="W23" s="491" t="s">
        <v>479</v>
      </c>
      <c r="X23" s="363"/>
      <c r="Y23" s="363"/>
      <c r="Z23" s="356"/>
      <c r="AA23" s="491" t="s">
        <v>480</v>
      </c>
      <c r="AB23" s="363"/>
      <c r="AC23" s="363"/>
      <c r="AD23" s="356"/>
      <c r="AE23" s="491" t="s">
        <v>481</v>
      </c>
      <c r="AF23" s="363"/>
      <c r="AG23" s="363"/>
      <c r="AH23" s="356"/>
      <c r="AI23" s="491" t="s">
        <v>482</v>
      </c>
      <c r="AJ23" s="363"/>
      <c r="AK23" s="363"/>
      <c r="AL23" s="356"/>
      <c r="AM23" s="491" t="s">
        <v>483</v>
      </c>
      <c r="AN23" s="363"/>
      <c r="AO23" s="363"/>
      <c r="AP23" s="356"/>
      <c r="AQ23" s="491" t="s">
        <v>484</v>
      </c>
      <c r="AR23" s="363"/>
      <c r="AS23" s="363"/>
      <c r="AT23" s="356"/>
    </row>
    <row r="24" spans="3:47" ht="62.25" customHeight="1" x14ac:dyDescent="0.25">
      <c r="C24" s="359" t="s">
        <v>506</v>
      </c>
      <c r="D24" s="363"/>
      <c r="E24" s="363"/>
      <c r="F24" s="363"/>
      <c r="G24" s="363"/>
      <c r="H24" s="356"/>
      <c r="I24" s="360" t="s">
        <v>486</v>
      </c>
      <c r="J24" s="356"/>
      <c r="K24" s="360" t="s">
        <v>495</v>
      </c>
      <c r="L24" s="356"/>
      <c r="M24" s="360" t="s">
        <v>111</v>
      </c>
      <c r="N24" s="356"/>
      <c r="O24" s="360" t="s">
        <v>496</v>
      </c>
      <c r="P24" s="356"/>
      <c r="Q24" s="360" t="s">
        <v>497</v>
      </c>
      <c r="R24" s="356"/>
      <c r="S24" s="489" t="s">
        <v>486</v>
      </c>
      <c r="T24" s="356"/>
      <c r="U24" s="489" t="s">
        <v>111</v>
      </c>
      <c r="V24" s="356"/>
      <c r="W24" s="489" t="s">
        <v>486</v>
      </c>
      <c r="X24" s="356"/>
      <c r="Y24" s="489" t="s">
        <v>111</v>
      </c>
      <c r="Z24" s="356"/>
      <c r="AA24" s="489" t="s">
        <v>486</v>
      </c>
      <c r="AB24" s="356"/>
      <c r="AC24" s="489" t="s">
        <v>111</v>
      </c>
      <c r="AD24" s="356"/>
      <c r="AE24" s="489" t="s">
        <v>486</v>
      </c>
      <c r="AF24" s="356"/>
      <c r="AG24" s="489" t="s">
        <v>111</v>
      </c>
      <c r="AH24" s="356"/>
      <c r="AI24" s="489" t="s">
        <v>486</v>
      </c>
      <c r="AJ24" s="356"/>
      <c r="AK24" s="489" t="s">
        <v>111</v>
      </c>
      <c r="AL24" s="356"/>
      <c r="AM24" s="489" t="s">
        <v>486</v>
      </c>
      <c r="AN24" s="356"/>
      <c r="AO24" s="489" t="s">
        <v>111</v>
      </c>
      <c r="AP24" s="356"/>
      <c r="AQ24" s="489" t="s">
        <v>486</v>
      </c>
      <c r="AR24" s="356"/>
      <c r="AS24" s="489" t="s">
        <v>111</v>
      </c>
      <c r="AT24" s="356"/>
    </row>
    <row r="25" spans="3:47" ht="18" customHeight="1" x14ac:dyDescent="0.25">
      <c r="C25" s="517" t="s">
        <v>507</v>
      </c>
      <c r="D25" s="316"/>
      <c r="E25" s="316"/>
      <c r="F25" s="316"/>
      <c r="G25" s="316"/>
      <c r="H25" s="316"/>
      <c r="I25" s="518">
        <v>4</v>
      </c>
      <c r="J25" s="316"/>
      <c r="K25" s="519">
        <v>1.59020434125785E-4</v>
      </c>
      <c r="L25" s="316"/>
      <c r="M25" s="516">
        <v>19438.330000000002</v>
      </c>
      <c r="N25" s="316"/>
      <c r="O25" s="520">
        <v>4.0215188752747502E-5</v>
      </c>
      <c r="P25" s="316"/>
      <c r="Q25" s="516">
        <v>19460.8</v>
      </c>
      <c r="R25" s="316"/>
      <c r="S25" s="543">
        <v>1</v>
      </c>
      <c r="T25" s="316"/>
      <c r="U25" s="542">
        <v>226.21</v>
      </c>
      <c r="V25" s="316"/>
      <c r="W25" s="543">
        <v>3</v>
      </c>
      <c r="X25" s="316"/>
      <c r="Y25" s="542">
        <v>19212.12</v>
      </c>
      <c r="Z25" s="316"/>
      <c r="AA25" s="543">
        <v>0</v>
      </c>
      <c r="AB25" s="316"/>
      <c r="AC25" s="542">
        <v>0</v>
      </c>
      <c r="AD25" s="316"/>
      <c r="AE25" s="543">
        <v>1</v>
      </c>
      <c r="AF25" s="316"/>
      <c r="AG25" s="542">
        <v>8064.47</v>
      </c>
      <c r="AH25" s="316"/>
      <c r="AI25" s="543">
        <v>3</v>
      </c>
      <c r="AJ25" s="316"/>
      <c r="AK25" s="542">
        <v>11373.86</v>
      </c>
      <c r="AL25" s="316"/>
      <c r="AM25" s="543">
        <v>4</v>
      </c>
      <c r="AN25" s="316"/>
      <c r="AO25" s="542">
        <v>19438.330000000002</v>
      </c>
      <c r="AP25" s="316"/>
      <c r="AQ25" s="543">
        <v>0</v>
      </c>
      <c r="AR25" s="316"/>
      <c r="AS25" s="542">
        <v>0</v>
      </c>
      <c r="AT25" s="316"/>
    </row>
    <row r="26" spans="3:47" ht="18" customHeight="1" x14ac:dyDescent="0.25">
      <c r="C26" s="524" t="s">
        <v>498</v>
      </c>
      <c r="D26" s="316"/>
      <c r="E26" s="316"/>
      <c r="F26" s="316"/>
      <c r="G26" s="316"/>
      <c r="H26" s="316"/>
      <c r="I26" s="525">
        <v>3</v>
      </c>
      <c r="J26" s="316"/>
      <c r="K26" s="526">
        <v>1.19265325594339E-4</v>
      </c>
      <c r="L26" s="316"/>
      <c r="M26" s="523">
        <v>3527.01</v>
      </c>
      <c r="N26" s="316"/>
      <c r="O26" s="527">
        <v>7.2968908791458998E-6</v>
      </c>
      <c r="P26" s="316"/>
      <c r="Q26" s="523">
        <v>3552.81</v>
      </c>
      <c r="R26" s="316"/>
      <c r="S26" s="522">
        <v>0</v>
      </c>
      <c r="T26" s="316"/>
      <c r="U26" s="521">
        <v>0</v>
      </c>
      <c r="V26" s="316"/>
      <c r="W26" s="522">
        <v>3</v>
      </c>
      <c r="X26" s="316"/>
      <c r="Y26" s="521">
        <v>3527.01</v>
      </c>
      <c r="Z26" s="316"/>
      <c r="AA26" s="522">
        <v>0</v>
      </c>
      <c r="AB26" s="316"/>
      <c r="AC26" s="521">
        <v>0</v>
      </c>
      <c r="AD26" s="316"/>
      <c r="AE26" s="522">
        <v>0</v>
      </c>
      <c r="AF26" s="316"/>
      <c r="AG26" s="521">
        <v>0</v>
      </c>
      <c r="AH26" s="316"/>
      <c r="AI26" s="522">
        <v>3</v>
      </c>
      <c r="AJ26" s="316"/>
      <c r="AK26" s="521">
        <v>3527.01</v>
      </c>
      <c r="AL26" s="316"/>
      <c r="AM26" s="522">
        <v>3</v>
      </c>
      <c r="AN26" s="316"/>
      <c r="AO26" s="521">
        <v>3527.01</v>
      </c>
      <c r="AP26" s="316"/>
      <c r="AQ26" s="522">
        <v>0</v>
      </c>
      <c r="AR26" s="316"/>
      <c r="AS26" s="521">
        <v>0</v>
      </c>
      <c r="AT26" s="316"/>
    </row>
    <row r="27" spans="3:47" ht="18" customHeight="1" x14ac:dyDescent="0.25">
      <c r="C27" s="517" t="s">
        <v>499</v>
      </c>
      <c r="D27" s="316"/>
      <c r="E27" s="316"/>
      <c r="F27" s="316"/>
      <c r="G27" s="316"/>
      <c r="H27" s="316"/>
      <c r="I27" s="518">
        <v>2</v>
      </c>
      <c r="J27" s="316"/>
      <c r="K27" s="519">
        <v>7.9510217062892606E-5</v>
      </c>
      <c r="L27" s="316"/>
      <c r="M27" s="516">
        <v>5009.7299999999996</v>
      </c>
      <c r="N27" s="316"/>
      <c r="O27" s="520">
        <v>1.0364431386353799E-5</v>
      </c>
      <c r="P27" s="316"/>
      <c r="Q27" s="516">
        <v>5020.7299999999996</v>
      </c>
      <c r="R27" s="316"/>
      <c r="S27" s="543">
        <v>1</v>
      </c>
      <c r="T27" s="316"/>
      <c r="U27" s="542">
        <v>3469.73</v>
      </c>
      <c r="V27" s="316"/>
      <c r="W27" s="543">
        <v>1</v>
      </c>
      <c r="X27" s="316"/>
      <c r="Y27" s="542">
        <v>1540</v>
      </c>
      <c r="Z27" s="316"/>
      <c r="AA27" s="543">
        <v>0</v>
      </c>
      <c r="AB27" s="316"/>
      <c r="AC27" s="542">
        <v>0</v>
      </c>
      <c r="AD27" s="316"/>
      <c r="AE27" s="543">
        <v>0</v>
      </c>
      <c r="AF27" s="316"/>
      <c r="AG27" s="542">
        <v>0</v>
      </c>
      <c r="AH27" s="316"/>
      <c r="AI27" s="543">
        <v>2</v>
      </c>
      <c r="AJ27" s="316"/>
      <c r="AK27" s="542">
        <v>5009.7299999999996</v>
      </c>
      <c r="AL27" s="316"/>
      <c r="AM27" s="543">
        <v>2</v>
      </c>
      <c r="AN27" s="316"/>
      <c r="AO27" s="542">
        <v>5009.7299999999996</v>
      </c>
      <c r="AP27" s="316"/>
      <c r="AQ27" s="543">
        <v>0</v>
      </c>
      <c r="AR27" s="316"/>
      <c r="AS27" s="542">
        <v>0</v>
      </c>
      <c r="AT27" s="316"/>
    </row>
    <row r="28" spans="3:47" ht="18" customHeight="1" x14ac:dyDescent="0.25">
      <c r="C28" s="524" t="s">
        <v>500</v>
      </c>
      <c r="D28" s="316"/>
      <c r="E28" s="316"/>
      <c r="F28" s="316"/>
      <c r="G28" s="316"/>
      <c r="H28" s="316"/>
      <c r="I28" s="525">
        <v>3</v>
      </c>
      <c r="J28" s="316"/>
      <c r="K28" s="526">
        <v>1.19265325594339E-4</v>
      </c>
      <c r="L28" s="316"/>
      <c r="M28" s="523">
        <v>16647.259999999998</v>
      </c>
      <c r="N28" s="316"/>
      <c r="O28" s="527">
        <v>3.4440854904514099E-5</v>
      </c>
      <c r="P28" s="316"/>
      <c r="Q28" s="523">
        <v>16668.259999999998</v>
      </c>
      <c r="R28" s="316"/>
      <c r="S28" s="522">
        <v>1</v>
      </c>
      <c r="T28" s="316"/>
      <c r="U28" s="521">
        <v>261.94</v>
      </c>
      <c r="V28" s="316"/>
      <c r="W28" s="522">
        <v>2</v>
      </c>
      <c r="X28" s="316"/>
      <c r="Y28" s="521">
        <v>16385.32</v>
      </c>
      <c r="Z28" s="316"/>
      <c r="AA28" s="522">
        <v>0</v>
      </c>
      <c r="AB28" s="316"/>
      <c r="AC28" s="521">
        <v>0</v>
      </c>
      <c r="AD28" s="316"/>
      <c r="AE28" s="522">
        <v>1</v>
      </c>
      <c r="AF28" s="316"/>
      <c r="AG28" s="521">
        <v>3334.08</v>
      </c>
      <c r="AH28" s="316"/>
      <c r="AI28" s="522">
        <v>2</v>
      </c>
      <c r="AJ28" s="316"/>
      <c r="AK28" s="521">
        <v>13313.18</v>
      </c>
      <c r="AL28" s="316"/>
      <c r="AM28" s="522">
        <v>3</v>
      </c>
      <c r="AN28" s="316"/>
      <c r="AO28" s="521">
        <v>16647.259999999998</v>
      </c>
      <c r="AP28" s="316"/>
      <c r="AQ28" s="522">
        <v>0</v>
      </c>
      <c r="AR28" s="316"/>
      <c r="AS28" s="521">
        <v>0</v>
      </c>
      <c r="AT28" s="316"/>
    </row>
    <row r="29" spans="3:47" ht="18" customHeight="1" x14ac:dyDescent="0.25">
      <c r="C29" s="517" t="s">
        <v>501</v>
      </c>
      <c r="D29" s="316"/>
      <c r="E29" s="316"/>
      <c r="F29" s="316"/>
      <c r="G29" s="316"/>
      <c r="H29" s="316"/>
      <c r="I29" s="518">
        <v>1</v>
      </c>
      <c r="J29" s="316"/>
      <c r="K29" s="519">
        <v>3.9755108531446303E-5</v>
      </c>
      <c r="L29" s="316"/>
      <c r="M29" s="516">
        <v>14489.16</v>
      </c>
      <c r="N29" s="316"/>
      <c r="O29" s="520">
        <v>2.9976047544658402E-5</v>
      </c>
      <c r="P29" s="316"/>
      <c r="Q29" s="516">
        <v>14499.16</v>
      </c>
      <c r="R29" s="316"/>
      <c r="S29" s="543">
        <v>0</v>
      </c>
      <c r="T29" s="316"/>
      <c r="U29" s="542">
        <v>0</v>
      </c>
      <c r="V29" s="316"/>
      <c r="W29" s="543">
        <v>1</v>
      </c>
      <c r="X29" s="316"/>
      <c r="Y29" s="542">
        <v>14489.16</v>
      </c>
      <c r="Z29" s="316"/>
      <c r="AA29" s="543">
        <v>0</v>
      </c>
      <c r="AB29" s="316"/>
      <c r="AC29" s="542">
        <v>0</v>
      </c>
      <c r="AD29" s="316"/>
      <c r="AE29" s="543">
        <v>0</v>
      </c>
      <c r="AF29" s="316"/>
      <c r="AG29" s="542">
        <v>0</v>
      </c>
      <c r="AH29" s="316"/>
      <c r="AI29" s="543">
        <v>1</v>
      </c>
      <c r="AJ29" s="316"/>
      <c r="AK29" s="542">
        <v>14489.16</v>
      </c>
      <c r="AL29" s="316"/>
      <c r="AM29" s="543">
        <v>1</v>
      </c>
      <c r="AN29" s="316"/>
      <c r="AO29" s="542">
        <v>14489.16</v>
      </c>
      <c r="AP29" s="316"/>
      <c r="AQ29" s="543">
        <v>0</v>
      </c>
      <c r="AR29" s="316"/>
      <c r="AS29" s="542">
        <v>0</v>
      </c>
      <c r="AT29" s="316"/>
    </row>
    <row r="30" spans="3:47" ht="18" customHeight="1" x14ac:dyDescent="0.25">
      <c r="C30" s="524" t="s">
        <v>502</v>
      </c>
      <c r="D30" s="316"/>
      <c r="E30" s="316"/>
      <c r="F30" s="316"/>
      <c r="G30" s="316"/>
      <c r="H30" s="316"/>
      <c r="I30" s="525">
        <v>0</v>
      </c>
      <c r="J30" s="316"/>
      <c r="K30" s="526">
        <v>0</v>
      </c>
      <c r="L30" s="316"/>
      <c r="M30" s="523">
        <v>0</v>
      </c>
      <c r="N30" s="316"/>
      <c r="O30" s="527">
        <v>0</v>
      </c>
      <c r="P30" s="316"/>
      <c r="Q30" s="523">
        <v>0</v>
      </c>
      <c r="R30" s="316"/>
      <c r="S30" s="522">
        <v>0</v>
      </c>
      <c r="T30" s="316"/>
      <c r="U30" s="521">
        <v>0</v>
      </c>
      <c r="V30" s="316"/>
      <c r="W30" s="522">
        <v>0</v>
      </c>
      <c r="X30" s="316"/>
      <c r="Y30" s="521">
        <v>0</v>
      </c>
      <c r="Z30" s="316"/>
      <c r="AA30" s="522">
        <v>0</v>
      </c>
      <c r="AB30" s="316"/>
      <c r="AC30" s="521">
        <v>0</v>
      </c>
      <c r="AD30" s="316"/>
      <c r="AE30" s="522">
        <v>0</v>
      </c>
      <c r="AF30" s="316"/>
      <c r="AG30" s="521">
        <v>0</v>
      </c>
      <c r="AH30" s="316"/>
      <c r="AI30" s="522">
        <v>0</v>
      </c>
      <c r="AJ30" s="316"/>
      <c r="AK30" s="521">
        <v>0</v>
      </c>
      <c r="AL30" s="316"/>
      <c r="AM30" s="522">
        <v>0</v>
      </c>
      <c r="AN30" s="316"/>
      <c r="AO30" s="521">
        <v>0</v>
      </c>
      <c r="AP30" s="316"/>
      <c r="AQ30" s="522">
        <v>0</v>
      </c>
      <c r="AR30" s="316"/>
      <c r="AS30" s="521">
        <v>0</v>
      </c>
      <c r="AT30" s="316"/>
    </row>
    <row r="31" spans="3:47" ht="18" customHeight="1" x14ac:dyDescent="0.25">
      <c r="C31" s="517" t="s">
        <v>503</v>
      </c>
      <c r="D31" s="316"/>
      <c r="E31" s="316"/>
      <c r="F31" s="316"/>
      <c r="G31" s="316"/>
      <c r="H31" s="316"/>
      <c r="I31" s="518">
        <v>0</v>
      </c>
      <c r="J31" s="316"/>
      <c r="K31" s="519">
        <v>0</v>
      </c>
      <c r="L31" s="316"/>
      <c r="M31" s="516">
        <v>0</v>
      </c>
      <c r="N31" s="316"/>
      <c r="O31" s="520">
        <v>0</v>
      </c>
      <c r="P31" s="316"/>
      <c r="Q31" s="516">
        <v>0</v>
      </c>
      <c r="R31" s="316"/>
      <c r="S31" s="543">
        <v>0</v>
      </c>
      <c r="T31" s="316"/>
      <c r="U31" s="542">
        <v>0</v>
      </c>
      <c r="V31" s="316"/>
      <c r="W31" s="543">
        <v>0</v>
      </c>
      <c r="X31" s="316"/>
      <c r="Y31" s="542">
        <v>0</v>
      </c>
      <c r="Z31" s="316"/>
      <c r="AA31" s="543">
        <v>0</v>
      </c>
      <c r="AB31" s="316"/>
      <c r="AC31" s="542">
        <v>0</v>
      </c>
      <c r="AD31" s="316"/>
      <c r="AE31" s="543">
        <v>0</v>
      </c>
      <c r="AF31" s="316"/>
      <c r="AG31" s="542">
        <v>0</v>
      </c>
      <c r="AH31" s="316"/>
      <c r="AI31" s="543">
        <v>0</v>
      </c>
      <c r="AJ31" s="316"/>
      <c r="AK31" s="542">
        <v>0</v>
      </c>
      <c r="AL31" s="316"/>
      <c r="AM31" s="543">
        <v>0</v>
      </c>
      <c r="AN31" s="316"/>
      <c r="AO31" s="542">
        <v>0</v>
      </c>
      <c r="AP31" s="316"/>
      <c r="AQ31" s="543">
        <v>0</v>
      </c>
      <c r="AR31" s="316"/>
      <c r="AS31" s="542">
        <v>0</v>
      </c>
      <c r="AT31" s="316"/>
    </row>
    <row r="32" spans="3:47" ht="18" customHeight="1" x14ac:dyDescent="0.25">
      <c r="C32" s="511" t="s">
        <v>115</v>
      </c>
      <c r="D32" s="363"/>
      <c r="E32" s="363"/>
      <c r="F32" s="511" t="s">
        <v>2</v>
      </c>
      <c r="G32" s="363"/>
      <c r="H32" s="363"/>
      <c r="I32" s="541">
        <v>13</v>
      </c>
      <c r="J32" s="363"/>
      <c r="K32" s="539">
        <v>5.1681641090880201E-4</v>
      </c>
      <c r="L32" s="363"/>
      <c r="M32" s="540">
        <v>59111.49</v>
      </c>
      <c r="N32" s="363"/>
      <c r="O32" s="539">
        <v>1.2229341346742001E-4</v>
      </c>
      <c r="P32" s="363"/>
      <c r="Q32" s="540">
        <v>59201.760000000002</v>
      </c>
      <c r="R32" s="363"/>
      <c r="S32" s="538">
        <v>3</v>
      </c>
      <c r="T32" s="363"/>
      <c r="U32" s="537">
        <v>3957.88</v>
      </c>
      <c r="V32" s="363"/>
      <c r="W32" s="538">
        <v>10</v>
      </c>
      <c r="X32" s="363"/>
      <c r="Y32" s="537">
        <v>55153.61</v>
      </c>
      <c r="Z32" s="363"/>
      <c r="AA32" s="538">
        <v>0</v>
      </c>
      <c r="AB32" s="363"/>
      <c r="AC32" s="537">
        <v>0</v>
      </c>
      <c r="AD32" s="363"/>
      <c r="AE32" s="538">
        <v>2</v>
      </c>
      <c r="AF32" s="363"/>
      <c r="AG32" s="537">
        <v>11398.55</v>
      </c>
      <c r="AH32" s="363"/>
      <c r="AI32" s="538">
        <v>11</v>
      </c>
      <c r="AJ32" s="363"/>
      <c r="AK32" s="537">
        <v>47712.94</v>
      </c>
      <c r="AL32" s="363"/>
      <c r="AM32" s="538">
        <v>13</v>
      </c>
      <c r="AN32" s="363"/>
      <c r="AO32" s="537">
        <v>59111.49</v>
      </c>
      <c r="AP32" s="363"/>
      <c r="AQ32" s="538">
        <v>0</v>
      </c>
      <c r="AR32" s="363"/>
      <c r="AS32" s="537">
        <v>0</v>
      </c>
      <c r="AT32" s="363"/>
    </row>
    <row r="33" spans="2:45" ht="2.65" customHeight="1" x14ac:dyDescent="0.25"/>
    <row r="34" spans="2:45" ht="18" customHeight="1" x14ac:dyDescent="0.25">
      <c r="B34" s="435" t="s">
        <v>2</v>
      </c>
      <c r="C34" s="316"/>
      <c r="D34" s="316"/>
      <c r="E34" s="435" t="s">
        <v>2</v>
      </c>
      <c r="F34" s="316"/>
      <c r="G34" s="316"/>
      <c r="H34" s="493" t="s">
        <v>2</v>
      </c>
      <c r="I34" s="316"/>
      <c r="J34" s="493" t="s">
        <v>2</v>
      </c>
      <c r="K34" s="316"/>
      <c r="L34" s="493" t="s">
        <v>2</v>
      </c>
      <c r="M34" s="316"/>
      <c r="N34" s="493" t="s">
        <v>2</v>
      </c>
      <c r="O34" s="316"/>
      <c r="P34" s="493" t="s">
        <v>2</v>
      </c>
      <c r="Q34" s="316"/>
      <c r="R34" s="493" t="s">
        <v>2</v>
      </c>
      <c r="S34" s="316"/>
      <c r="T34" s="493" t="s">
        <v>2</v>
      </c>
      <c r="U34" s="316"/>
      <c r="V34" s="493" t="s">
        <v>2</v>
      </c>
      <c r="W34" s="316"/>
      <c r="X34" s="493" t="s">
        <v>2</v>
      </c>
      <c r="Y34" s="316"/>
      <c r="Z34" s="493" t="s">
        <v>2</v>
      </c>
      <c r="AA34" s="316"/>
      <c r="AB34" s="493" t="s">
        <v>2</v>
      </c>
      <c r="AC34" s="316"/>
      <c r="AD34" s="493" t="s">
        <v>2</v>
      </c>
      <c r="AE34" s="316"/>
      <c r="AF34" s="493" t="s">
        <v>2</v>
      </c>
      <c r="AG34" s="316"/>
      <c r="AH34" s="493" t="s">
        <v>2</v>
      </c>
      <c r="AI34" s="316"/>
      <c r="AJ34" s="493" t="s">
        <v>2</v>
      </c>
      <c r="AK34" s="316"/>
      <c r="AL34" s="493" t="s">
        <v>2</v>
      </c>
      <c r="AM34" s="316"/>
      <c r="AN34" s="493" t="s">
        <v>2</v>
      </c>
      <c r="AO34" s="316"/>
      <c r="AP34" s="493" t="s">
        <v>2</v>
      </c>
      <c r="AQ34" s="316"/>
      <c r="AR34" s="493" t="s">
        <v>2</v>
      </c>
      <c r="AS34" s="316"/>
    </row>
    <row r="35" spans="2:45" ht="18" customHeight="1" x14ac:dyDescent="0.25">
      <c r="B35" s="435" t="s">
        <v>508</v>
      </c>
      <c r="C35" s="316"/>
      <c r="D35" s="316"/>
      <c r="E35" s="316"/>
      <c r="F35" s="316"/>
      <c r="G35" s="316"/>
    </row>
    <row r="36" spans="2:45" ht="18" customHeight="1" x14ac:dyDescent="0.25">
      <c r="B36" s="536" t="s">
        <v>2</v>
      </c>
      <c r="C36" s="316"/>
      <c r="D36" s="316"/>
      <c r="E36" s="536" t="s">
        <v>2</v>
      </c>
      <c r="F36" s="316"/>
      <c r="G36" s="316"/>
      <c r="H36" s="536" t="s">
        <v>2</v>
      </c>
      <c r="I36" s="316"/>
      <c r="J36" s="536" t="s">
        <v>2</v>
      </c>
      <c r="K36" s="316"/>
      <c r="L36" s="536" t="s">
        <v>2</v>
      </c>
      <c r="M36" s="316"/>
      <c r="N36" s="536" t="s">
        <v>2</v>
      </c>
      <c r="O36" s="316"/>
      <c r="P36" s="536" t="s">
        <v>2</v>
      </c>
      <c r="Q36" s="316"/>
      <c r="R36" s="535" t="s">
        <v>2</v>
      </c>
      <c r="S36" s="356"/>
      <c r="T36" s="535" t="s">
        <v>2</v>
      </c>
      <c r="U36" s="356"/>
      <c r="V36" s="535" t="s">
        <v>2</v>
      </c>
      <c r="W36" s="356"/>
      <c r="X36" s="535" t="s">
        <v>2</v>
      </c>
      <c r="Y36" s="356"/>
      <c r="Z36" s="535" t="s">
        <v>2</v>
      </c>
      <c r="AA36" s="356"/>
      <c r="AB36" s="535" t="s">
        <v>2</v>
      </c>
      <c r="AC36" s="356"/>
      <c r="AD36" s="535" t="s">
        <v>2</v>
      </c>
      <c r="AE36" s="356"/>
      <c r="AF36" s="535" t="s">
        <v>2</v>
      </c>
      <c r="AG36" s="356"/>
      <c r="AH36" s="535" t="s">
        <v>2</v>
      </c>
      <c r="AI36" s="356"/>
      <c r="AJ36" s="535" t="s">
        <v>2</v>
      </c>
      <c r="AK36" s="356"/>
      <c r="AL36" s="535" t="s">
        <v>2</v>
      </c>
      <c r="AM36" s="356"/>
      <c r="AN36" s="535" t="s">
        <v>2</v>
      </c>
      <c r="AO36" s="356"/>
      <c r="AP36" s="535" t="s">
        <v>2</v>
      </c>
      <c r="AQ36" s="356"/>
      <c r="AR36" s="535" t="s">
        <v>2</v>
      </c>
      <c r="AS36" s="356"/>
    </row>
    <row r="37" spans="2:45" ht="18" customHeight="1" x14ac:dyDescent="0.25">
      <c r="B37" s="490" t="s">
        <v>508</v>
      </c>
      <c r="C37" s="316"/>
      <c r="D37" s="316"/>
      <c r="E37" s="316"/>
      <c r="F37" s="316"/>
      <c r="G37" s="316"/>
      <c r="H37" s="316"/>
      <c r="I37" s="316"/>
      <c r="J37" s="316"/>
      <c r="K37" s="316"/>
      <c r="L37" s="316"/>
      <c r="M37" s="316"/>
      <c r="N37" s="316"/>
      <c r="O37" s="316"/>
      <c r="P37" s="316"/>
      <c r="Q37" s="316"/>
      <c r="R37" s="491" t="s">
        <v>476</v>
      </c>
      <c r="S37" s="363"/>
      <c r="T37" s="363"/>
      <c r="U37" s="363"/>
      <c r="V37" s="363"/>
      <c r="W37" s="363"/>
      <c r="X37" s="363"/>
      <c r="Y37" s="363"/>
      <c r="Z37" s="363"/>
      <c r="AA37" s="363"/>
      <c r="AB37" s="363"/>
      <c r="AC37" s="356"/>
      <c r="AD37" s="491" t="s">
        <v>108</v>
      </c>
      <c r="AE37" s="363"/>
      <c r="AF37" s="363"/>
      <c r="AG37" s="363"/>
      <c r="AH37" s="363"/>
      <c r="AI37" s="363"/>
      <c r="AJ37" s="363"/>
      <c r="AK37" s="356"/>
      <c r="AL37" s="491" t="s">
        <v>477</v>
      </c>
      <c r="AM37" s="363"/>
      <c r="AN37" s="363"/>
      <c r="AO37" s="363"/>
      <c r="AP37" s="363"/>
      <c r="AQ37" s="363"/>
      <c r="AR37" s="363"/>
      <c r="AS37" s="356"/>
    </row>
    <row r="38" spans="2:45" ht="18" customHeight="1" x14ac:dyDescent="0.25">
      <c r="B38" s="490" t="s">
        <v>2</v>
      </c>
      <c r="C38" s="316"/>
      <c r="D38" s="316"/>
      <c r="E38" s="316"/>
      <c r="F38" s="316"/>
      <c r="G38" s="316"/>
      <c r="H38" s="316"/>
      <c r="I38" s="316"/>
      <c r="J38" s="316"/>
      <c r="K38" s="316"/>
      <c r="L38" s="316"/>
      <c r="M38" s="316"/>
      <c r="N38" s="316"/>
      <c r="O38" s="316"/>
      <c r="P38" s="316"/>
      <c r="Q38" s="316"/>
      <c r="R38" s="491" t="s">
        <v>478</v>
      </c>
      <c r="S38" s="363"/>
      <c r="T38" s="363"/>
      <c r="U38" s="356"/>
      <c r="V38" s="491" t="s">
        <v>479</v>
      </c>
      <c r="W38" s="363"/>
      <c r="X38" s="363"/>
      <c r="Y38" s="356"/>
      <c r="Z38" s="491" t="s">
        <v>480</v>
      </c>
      <c r="AA38" s="363"/>
      <c r="AB38" s="363"/>
      <c r="AC38" s="356"/>
      <c r="AD38" s="491" t="s">
        <v>481</v>
      </c>
      <c r="AE38" s="363"/>
      <c r="AF38" s="363"/>
      <c r="AG38" s="356"/>
      <c r="AH38" s="491" t="s">
        <v>482</v>
      </c>
      <c r="AI38" s="363"/>
      <c r="AJ38" s="363"/>
      <c r="AK38" s="356"/>
      <c r="AL38" s="491" t="s">
        <v>483</v>
      </c>
      <c r="AM38" s="363"/>
      <c r="AN38" s="363"/>
      <c r="AO38" s="356"/>
      <c r="AP38" s="491" t="s">
        <v>484</v>
      </c>
      <c r="AQ38" s="363"/>
      <c r="AR38" s="363"/>
      <c r="AS38" s="356"/>
    </row>
    <row r="39" spans="2:45" ht="62.25" customHeight="1" x14ac:dyDescent="0.25">
      <c r="B39" s="359" t="s">
        <v>506</v>
      </c>
      <c r="C39" s="363"/>
      <c r="D39" s="363"/>
      <c r="E39" s="363"/>
      <c r="F39" s="363"/>
      <c r="G39" s="356"/>
      <c r="H39" s="360" t="s">
        <v>486</v>
      </c>
      <c r="I39" s="356"/>
      <c r="J39" s="360" t="s">
        <v>495</v>
      </c>
      <c r="K39" s="356"/>
      <c r="L39" s="360" t="s">
        <v>111</v>
      </c>
      <c r="M39" s="356"/>
      <c r="N39" s="360" t="s">
        <v>496</v>
      </c>
      <c r="O39" s="356"/>
      <c r="P39" s="360" t="s">
        <v>497</v>
      </c>
      <c r="Q39" s="356"/>
      <c r="R39" s="489" t="s">
        <v>486</v>
      </c>
      <c r="S39" s="356"/>
      <c r="T39" s="489" t="s">
        <v>111</v>
      </c>
      <c r="U39" s="356"/>
      <c r="V39" s="489" t="s">
        <v>486</v>
      </c>
      <c r="W39" s="356"/>
      <c r="X39" s="489" t="s">
        <v>111</v>
      </c>
      <c r="Y39" s="356"/>
      <c r="Z39" s="489" t="s">
        <v>486</v>
      </c>
      <c r="AA39" s="356"/>
      <c r="AB39" s="489" t="s">
        <v>111</v>
      </c>
      <c r="AC39" s="356"/>
      <c r="AD39" s="489" t="s">
        <v>486</v>
      </c>
      <c r="AE39" s="356"/>
      <c r="AF39" s="489" t="s">
        <v>111</v>
      </c>
      <c r="AG39" s="356"/>
      <c r="AH39" s="489" t="s">
        <v>486</v>
      </c>
      <c r="AI39" s="356"/>
      <c r="AJ39" s="489" t="s">
        <v>111</v>
      </c>
      <c r="AK39" s="356"/>
      <c r="AL39" s="489" t="s">
        <v>486</v>
      </c>
      <c r="AM39" s="356"/>
      <c r="AN39" s="489" t="s">
        <v>111</v>
      </c>
      <c r="AO39" s="356"/>
      <c r="AP39" s="489" t="s">
        <v>486</v>
      </c>
      <c r="AQ39" s="356"/>
      <c r="AR39" s="489" t="s">
        <v>111</v>
      </c>
      <c r="AS39" s="356"/>
    </row>
    <row r="40" spans="2:45" ht="18" customHeight="1" x14ac:dyDescent="0.25">
      <c r="B40" s="530" t="s">
        <v>509</v>
      </c>
      <c r="C40" s="461"/>
      <c r="D40" s="461"/>
      <c r="E40" s="530" t="s">
        <v>2</v>
      </c>
      <c r="F40" s="461"/>
      <c r="G40" s="461"/>
      <c r="H40" s="531">
        <v>2</v>
      </c>
      <c r="I40" s="461"/>
      <c r="J40" s="532">
        <v>7.9510217062892606E-5</v>
      </c>
      <c r="K40" s="461"/>
      <c r="L40" s="533">
        <v>0</v>
      </c>
      <c r="M40" s="461"/>
      <c r="N40" s="532">
        <v>0</v>
      </c>
      <c r="O40" s="461"/>
      <c r="P40" s="534">
        <v>0</v>
      </c>
      <c r="Q40" s="461"/>
      <c r="R40" s="528">
        <v>1</v>
      </c>
      <c r="S40" s="461"/>
      <c r="T40" s="529">
        <v>0</v>
      </c>
      <c r="U40" s="461"/>
      <c r="V40" s="528">
        <v>1</v>
      </c>
      <c r="W40" s="461"/>
      <c r="X40" s="529">
        <v>0</v>
      </c>
      <c r="Y40" s="461"/>
      <c r="Z40" s="528">
        <v>0</v>
      </c>
      <c r="AA40" s="461"/>
      <c r="AB40" s="529">
        <v>0</v>
      </c>
      <c r="AC40" s="461"/>
      <c r="AD40" s="528">
        <v>0</v>
      </c>
      <c r="AE40" s="461"/>
      <c r="AF40" s="529">
        <v>0</v>
      </c>
      <c r="AG40" s="461"/>
      <c r="AH40" s="528">
        <v>2</v>
      </c>
      <c r="AI40" s="461"/>
      <c r="AJ40" s="529">
        <v>0</v>
      </c>
      <c r="AK40" s="461"/>
      <c r="AL40" s="528">
        <v>2</v>
      </c>
      <c r="AM40" s="461"/>
      <c r="AN40" s="529">
        <v>0</v>
      </c>
      <c r="AO40" s="461"/>
      <c r="AP40" s="528">
        <v>0</v>
      </c>
      <c r="AQ40" s="461"/>
      <c r="AR40" s="529">
        <v>0</v>
      </c>
      <c r="AS40" s="461"/>
    </row>
    <row r="41" spans="2:45" ht="18" customHeight="1" x14ac:dyDescent="0.25">
      <c r="B41" s="517" t="s">
        <v>507</v>
      </c>
      <c r="C41" s="316"/>
      <c r="D41" s="316"/>
      <c r="E41" s="316"/>
      <c r="F41" s="316"/>
      <c r="G41" s="316"/>
      <c r="H41" s="518">
        <v>2</v>
      </c>
      <c r="I41" s="316"/>
      <c r="J41" s="519">
        <v>7.9510217062892606E-5</v>
      </c>
      <c r="K41" s="316"/>
      <c r="L41" s="516">
        <v>0</v>
      </c>
      <c r="M41" s="316"/>
      <c r="N41" s="520">
        <v>0</v>
      </c>
      <c r="O41" s="316"/>
      <c r="P41" s="516">
        <v>0</v>
      </c>
      <c r="Q41" s="316"/>
      <c r="R41" s="515">
        <v>1</v>
      </c>
      <c r="S41" s="316"/>
      <c r="T41" s="514">
        <v>0</v>
      </c>
      <c r="U41" s="316"/>
      <c r="V41" s="515">
        <v>1</v>
      </c>
      <c r="W41" s="316"/>
      <c r="X41" s="514">
        <v>0</v>
      </c>
      <c r="Y41" s="316"/>
      <c r="Z41" s="515">
        <v>0</v>
      </c>
      <c r="AA41" s="316"/>
      <c r="AB41" s="514">
        <v>0</v>
      </c>
      <c r="AC41" s="316"/>
      <c r="AD41" s="515">
        <v>0</v>
      </c>
      <c r="AE41" s="316"/>
      <c r="AF41" s="514">
        <v>0</v>
      </c>
      <c r="AG41" s="316"/>
      <c r="AH41" s="515">
        <v>2</v>
      </c>
      <c r="AI41" s="316"/>
      <c r="AJ41" s="514">
        <v>0</v>
      </c>
      <c r="AK41" s="316"/>
      <c r="AL41" s="515">
        <v>2</v>
      </c>
      <c r="AM41" s="316"/>
      <c r="AN41" s="514">
        <v>0</v>
      </c>
      <c r="AO41" s="316"/>
      <c r="AP41" s="515">
        <v>0</v>
      </c>
      <c r="AQ41" s="316"/>
      <c r="AR41" s="514">
        <v>0</v>
      </c>
      <c r="AS41" s="316"/>
    </row>
    <row r="42" spans="2:45" ht="18" customHeight="1" x14ac:dyDescent="0.25">
      <c r="B42" s="524" t="s">
        <v>498</v>
      </c>
      <c r="C42" s="316"/>
      <c r="D42" s="316"/>
      <c r="E42" s="316"/>
      <c r="F42" s="316"/>
      <c r="G42" s="316"/>
      <c r="H42" s="525">
        <v>0</v>
      </c>
      <c r="I42" s="316"/>
      <c r="J42" s="526">
        <v>0</v>
      </c>
      <c r="K42" s="316"/>
      <c r="L42" s="523">
        <v>0</v>
      </c>
      <c r="M42" s="316"/>
      <c r="N42" s="527">
        <v>0</v>
      </c>
      <c r="O42" s="316"/>
      <c r="P42" s="523">
        <v>0</v>
      </c>
      <c r="Q42" s="316"/>
      <c r="R42" s="522">
        <v>0</v>
      </c>
      <c r="S42" s="316"/>
      <c r="T42" s="521">
        <v>0</v>
      </c>
      <c r="U42" s="316"/>
      <c r="V42" s="522">
        <v>0</v>
      </c>
      <c r="W42" s="316"/>
      <c r="X42" s="521">
        <v>0</v>
      </c>
      <c r="Y42" s="316"/>
      <c r="Z42" s="522">
        <v>0</v>
      </c>
      <c r="AA42" s="316"/>
      <c r="AB42" s="521">
        <v>0</v>
      </c>
      <c r="AC42" s="316"/>
      <c r="AD42" s="522">
        <v>0</v>
      </c>
      <c r="AE42" s="316"/>
      <c r="AF42" s="521">
        <v>0</v>
      </c>
      <c r="AG42" s="316"/>
      <c r="AH42" s="522">
        <v>0</v>
      </c>
      <c r="AI42" s="316"/>
      <c r="AJ42" s="521">
        <v>0</v>
      </c>
      <c r="AK42" s="316"/>
      <c r="AL42" s="522">
        <v>0</v>
      </c>
      <c r="AM42" s="316"/>
      <c r="AN42" s="521">
        <v>0</v>
      </c>
      <c r="AO42" s="316"/>
      <c r="AP42" s="522">
        <v>0</v>
      </c>
      <c r="AQ42" s="316"/>
      <c r="AR42" s="521">
        <v>0</v>
      </c>
      <c r="AS42" s="316"/>
    </row>
    <row r="43" spans="2:45" ht="18" customHeight="1" x14ac:dyDescent="0.25">
      <c r="B43" s="517" t="s">
        <v>499</v>
      </c>
      <c r="C43" s="316"/>
      <c r="D43" s="316"/>
      <c r="E43" s="316"/>
      <c r="F43" s="316"/>
      <c r="G43" s="316"/>
      <c r="H43" s="518">
        <v>0</v>
      </c>
      <c r="I43" s="316"/>
      <c r="J43" s="519">
        <v>0</v>
      </c>
      <c r="K43" s="316"/>
      <c r="L43" s="516">
        <v>0</v>
      </c>
      <c r="M43" s="316"/>
      <c r="N43" s="520">
        <v>0</v>
      </c>
      <c r="O43" s="316"/>
      <c r="P43" s="516">
        <v>0</v>
      </c>
      <c r="Q43" s="316"/>
      <c r="R43" s="515">
        <v>0</v>
      </c>
      <c r="S43" s="316"/>
      <c r="T43" s="514">
        <v>0</v>
      </c>
      <c r="U43" s="316"/>
      <c r="V43" s="515">
        <v>0</v>
      </c>
      <c r="W43" s="316"/>
      <c r="X43" s="514">
        <v>0</v>
      </c>
      <c r="Y43" s="316"/>
      <c r="Z43" s="515">
        <v>0</v>
      </c>
      <c r="AA43" s="316"/>
      <c r="AB43" s="514">
        <v>0</v>
      </c>
      <c r="AC43" s="316"/>
      <c r="AD43" s="515">
        <v>0</v>
      </c>
      <c r="AE43" s="316"/>
      <c r="AF43" s="514">
        <v>0</v>
      </c>
      <c r="AG43" s="316"/>
      <c r="AH43" s="515">
        <v>0</v>
      </c>
      <c r="AI43" s="316"/>
      <c r="AJ43" s="514">
        <v>0</v>
      </c>
      <c r="AK43" s="316"/>
      <c r="AL43" s="515">
        <v>0</v>
      </c>
      <c r="AM43" s="316"/>
      <c r="AN43" s="514">
        <v>0</v>
      </c>
      <c r="AO43" s="316"/>
      <c r="AP43" s="515">
        <v>0</v>
      </c>
      <c r="AQ43" s="316"/>
      <c r="AR43" s="514">
        <v>0</v>
      </c>
      <c r="AS43" s="316"/>
    </row>
    <row r="44" spans="2:45" ht="18" customHeight="1" x14ac:dyDescent="0.25">
      <c r="B44" s="524" t="s">
        <v>500</v>
      </c>
      <c r="C44" s="316"/>
      <c r="D44" s="316"/>
      <c r="E44" s="316"/>
      <c r="F44" s="316"/>
      <c r="G44" s="316"/>
      <c r="H44" s="525">
        <v>0</v>
      </c>
      <c r="I44" s="316"/>
      <c r="J44" s="526">
        <v>0</v>
      </c>
      <c r="K44" s="316"/>
      <c r="L44" s="523">
        <v>0</v>
      </c>
      <c r="M44" s="316"/>
      <c r="N44" s="527">
        <v>0</v>
      </c>
      <c r="O44" s="316"/>
      <c r="P44" s="523">
        <v>0</v>
      </c>
      <c r="Q44" s="316"/>
      <c r="R44" s="522">
        <v>0</v>
      </c>
      <c r="S44" s="316"/>
      <c r="T44" s="521">
        <v>0</v>
      </c>
      <c r="U44" s="316"/>
      <c r="V44" s="522">
        <v>0</v>
      </c>
      <c r="W44" s="316"/>
      <c r="X44" s="521">
        <v>0</v>
      </c>
      <c r="Y44" s="316"/>
      <c r="Z44" s="522">
        <v>0</v>
      </c>
      <c r="AA44" s="316"/>
      <c r="AB44" s="521">
        <v>0</v>
      </c>
      <c r="AC44" s="316"/>
      <c r="AD44" s="522">
        <v>0</v>
      </c>
      <c r="AE44" s="316"/>
      <c r="AF44" s="521">
        <v>0</v>
      </c>
      <c r="AG44" s="316"/>
      <c r="AH44" s="522">
        <v>0</v>
      </c>
      <c r="AI44" s="316"/>
      <c r="AJ44" s="521">
        <v>0</v>
      </c>
      <c r="AK44" s="316"/>
      <c r="AL44" s="522">
        <v>0</v>
      </c>
      <c r="AM44" s="316"/>
      <c r="AN44" s="521">
        <v>0</v>
      </c>
      <c r="AO44" s="316"/>
      <c r="AP44" s="522">
        <v>0</v>
      </c>
      <c r="AQ44" s="316"/>
      <c r="AR44" s="521">
        <v>0</v>
      </c>
      <c r="AS44" s="316"/>
    </row>
    <row r="45" spans="2:45" ht="18" customHeight="1" x14ac:dyDescent="0.25">
      <c r="B45" s="517" t="s">
        <v>501</v>
      </c>
      <c r="C45" s="316"/>
      <c r="D45" s="316"/>
      <c r="E45" s="316"/>
      <c r="F45" s="316"/>
      <c r="G45" s="316"/>
      <c r="H45" s="518">
        <v>0</v>
      </c>
      <c r="I45" s="316"/>
      <c r="J45" s="519">
        <v>0</v>
      </c>
      <c r="K45" s="316"/>
      <c r="L45" s="516">
        <v>0</v>
      </c>
      <c r="M45" s="316"/>
      <c r="N45" s="520">
        <v>0</v>
      </c>
      <c r="O45" s="316"/>
      <c r="P45" s="516">
        <v>0</v>
      </c>
      <c r="Q45" s="316"/>
      <c r="R45" s="515">
        <v>0</v>
      </c>
      <c r="S45" s="316"/>
      <c r="T45" s="514">
        <v>0</v>
      </c>
      <c r="U45" s="316"/>
      <c r="V45" s="515">
        <v>0</v>
      </c>
      <c r="W45" s="316"/>
      <c r="X45" s="514">
        <v>0</v>
      </c>
      <c r="Y45" s="316"/>
      <c r="Z45" s="515">
        <v>0</v>
      </c>
      <c r="AA45" s="316"/>
      <c r="AB45" s="514">
        <v>0</v>
      </c>
      <c r="AC45" s="316"/>
      <c r="AD45" s="515">
        <v>0</v>
      </c>
      <c r="AE45" s="316"/>
      <c r="AF45" s="514">
        <v>0</v>
      </c>
      <c r="AG45" s="316"/>
      <c r="AH45" s="515">
        <v>0</v>
      </c>
      <c r="AI45" s="316"/>
      <c r="AJ45" s="514">
        <v>0</v>
      </c>
      <c r="AK45" s="316"/>
      <c r="AL45" s="515">
        <v>0</v>
      </c>
      <c r="AM45" s="316"/>
      <c r="AN45" s="514">
        <v>0</v>
      </c>
      <c r="AO45" s="316"/>
      <c r="AP45" s="515">
        <v>0</v>
      </c>
      <c r="AQ45" s="316"/>
      <c r="AR45" s="514">
        <v>0</v>
      </c>
      <c r="AS45" s="316"/>
    </row>
    <row r="46" spans="2:45" ht="18" customHeight="1" x14ac:dyDescent="0.25">
      <c r="B46" s="524" t="s">
        <v>502</v>
      </c>
      <c r="C46" s="316"/>
      <c r="D46" s="316"/>
      <c r="E46" s="316"/>
      <c r="F46" s="316"/>
      <c r="G46" s="316"/>
      <c r="H46" s="525">
        <v>0</v>
      </c>
      <c r="I46" s="316"/>
      <c r="J46" s="526">
        <v>0</v>
      </c>
      <c r="K46" s="316"/>
      <c r="L46" s="523">
        <v>0</v>
      </c>
      <c r="M46" s="316"/>
      <c r="N46" s="527">
        <v>0</v>
      </c>
      <c r="O46" s="316"/>
      <c r="P46" s="523">
        <v>0</v>
      </c>
      <c r="Q46" s="316"/>
      <c r="R46" s="522">
        <v>0</v>
      </c>
      <c r="S46" s="316"/>
      <c r="T46" s="521">
        <v>0</v>
      </c>
      <c r="U46" s="316"/>
      <c r="V46" s="522">
        <v>0</v>
      </c>
      <c r="W46" s="316"/>
      <c r="X46" s="521">
        <v>0</v>
      </c>
      <c r="Y46" s="316"/>
      <c r="Z46" s="522">
        <v>0</v>
      </c>
      <c r="AA46" s="316"/>
      <c r="AB46" s="521">
        <v>0</v>
      </c>
      <c r="AC46" s="316"/>
      <c r="AD46" s="522">
        <v>0</v>
      </c>
      <c r="AE46" s="316"/>
      <c r="AF46" s="521">
        <v>0</v>
      </c>
      <c r="AG46" s="316"/>
      <c r="AH46" s="522">
        <v>0</v>
      </c>
      <c r="AI46" s="316"/>
      <c r="AJ46" s="521">
        <v>0</v>
      </c>
      <c r="AK46" s="316"/>
      <c r="AL46" s="522">
        <v>0</v>
      </c>
      <c r="AM46" s="316"/>
      <c r="AN46" s="521">
        <v>0</v>
      </c>
      <c r="AO46" s="316"/>
      <c r="AP46" s="522">
        <v>0</v>
      </c>
      <c r="AQ46" s="316"/>
      <c r="AR46" s="521">
        <v>0</v>
      </c>
      <c r="AS46" s="316"/>
    </row>
    <row r="47" spans="2:45" ht="18" customHeight="1" x14ac:dyDescent="0.25">
      <c r="B47" s="517" t="s">
        <v>503</v>
      </c>
      <c r="C47" s="316"/>
      <c r="D47" s="316"/>
      <c r="E47" s="316"/>
      <c r="F47" s="316"/>
      <c r="G47" s="316"/>
      <c r="H47" s="518">
        <v>0</v>
      </c>
      <c r="I47" s="316"/>
      <c r="J47" s="519">
        <v>0</v>
      </c>
      <c r="K47" s="316"/>
      <c r="L47" s="516">
        <v>0</v>
      </c>
      <c r="M47" s="316"/>
      <c r="N47" s="520">
        <v>0</v>
      </c>
      <c r="O47" s="316"/>
      <c r="P47" s="516">
        <v>0</v>
      </c>
      <c r="Q47" s="316"/>
      <c r="R47" s="515">
        <v>0</v>
      </c>
      <c r="S47" s="316"/>
      <c r="T47" s="514">
        <v>0</v>
      </c>
      <c r="U47" s="316"/>
      <c r="V47" s="515">
        <v>0</v>
      </c>
      <c r="W47" s="316"/>
      <c r="X47" s="514">
        <v>0</v>
      </c>
      <c r="Y47" s="316"/>
      <c r="Z47" s="515">
        <v>0</v>
      </c>
      <c r="AA47" s="316"/>
      <c r="AB47" s="514">
        <v>0</v>
      </c>
      <c r="AC47" s="316"/>
      <c r="AD47" s="515">
        <v>0</v>
      </c>
      <c r="AE47" s="316"/>
      <c r="AF47" s="514">
        <v>0</v>
      </c>
      <c r="AG47" s="316"/>
      <c r="AH47" s="515">
        <v>0</v>
      </c>
      <c r="AI47" s="316"/>
      <c r="AJ47" s="514">
        <v>0</v>
      </c>
      <c r="AK47" s="316"/>
      <c r="AL47" s="515">
        <v>0</v>
      </c>
      <c r="AM47" s="316"/>
      <c r="AN47" s="514">
        <v>0</v>
      </c>
      <c r="AO47" s="316"/>
      <c r="AP47" s="515">
        <v>0</v>
      </c>
      <c r="AQ47" s="316"/>
      <c r="AR47" s="514">
        <v>0</v>
      </c>
      <c r="AS47" s="316"/>
    </row>
    <row r="48" spans="2:45" ht="18" customHeight="1" x14ac:dyDescent="0.25">
      <c r="B48" s="511" t="s">
        <v>115</v>
      </c>
      <c r="C48" s="363"/>
      <c r="D48" s="363"/>
      <c r="E48" s="511" t="s">
        <v>2</v>
      </c>
      <c r="F48" s="363"/>
      <c r="G48" s="363"/>
      <c r="H48" s="512">
        <v>2</v>
      </c>
      <c r="I48" s="316"/>
      <c r="J48" s="513">
        <v>7.9510217062892606E-5</v>
      </c>
      <c r="K48" s="316"/>
      <c r="L48" s="510">
        <v>0</v>
      </c>
      <c r="M48" s="316"/>
      <c r="N48" s="509">
        <v>0</v>
      </c>
      <c r="O48" s="316"/>
      <c r="P48" s="510">
        <v>0</v>
      </c>
      <c r="Q48" s="316"/>
      <c r="R48" s="508">
        <v>1</v>
      </c>
      <c r="S48" s="316"/>
      <c r="T48" s="507">
        <v>0</v>
      </c>
      <c r="U48" s="316"/>
      <c r="V48" s="508">
        <v>1</v>
      </c>
      <c r="W48" s="316"/>
      <c r="X48" s="507">
        <v>0</v>
      </c>
      <c r="Y48" s="316"/>
      <c r="Z48" s="508">
        <v>0</v>
      </c>
      <c r="AA48" s="316"/>
      <c r="AB48" s="507">
        <v>0</v>
      </c>
      <c r="AC48" s="316"/>
      <c r="AD48" s="508">
        <v>0</v>
      </c>
      <c r="AE48" s="316"/>
      <c r="AF48" s="507">
        <v>0</v>
      </c>
      <c r="AG48" s="316"/>
      <c r="AH48" s="508">
        <v>2</v>
      </c>
      <c r="AI48" s="316"/>
      <c r="AJ48" s="507">
        <v>0</v>
      </c>
      <c r="AK48" s="316"/>
      <c r="AL48" s="508">
        <v>2</v>
      </c>
      <c r="AM48" s="316"/>
      <c r="AN48" s="507">
        <v>0</v>
      </c>
      <c r="AO48" s="316"/>
      <c r="AP48" s="508">
        <v>0</v>
      </c>
      <c r="AQ48" s="316"/>
      <c r="AR48" s="507">
        <v>0</v>
      </c>
      <c r="AS48" s="316"/>
    </row>
  </sheetData>
  <mergeCells count="714">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 ref="C5:E5"/>
    <mergeCell ref="F5:H5"/>
    <mergeCell ref="I5:J5"/>
    <mergeCell ref="K5:L5"/>
    <mergeCell ref="M5:N5"/>
    <mergeCell ref="O5:P5"/>
    <mergeCell ref="Q5:R5"/>
    <mergeCell ref="S5:T5"/>
    <mergeCell ref="U5:V5"/>
    <mergeCell ref="W5:X5"/>
    <mergeCell ref="Y5:Z5"/>
    <mergeCell ref="AA5:AB5"/>
    <mergeCell ref="AC4:AD4"/>
    <mergeCell ref="AE4:AF4"/>
    <mergeCell ref="AG4:AH4"/>
    <mergeCell ref="AI4:AJ4"/>
    <mergeCell ref="AK4:AL4"/>
    <mergeCell ref="AM5:AN5"/>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C7:R7"/>
    <mergeCell ref="S7:AD7"/>
    <mergeCell ref="AE7:AL7"/>
    <mergeCell ref="AM7:AT7"/>
    <mergeCell ref="AC6:AD6"/>
    <mergeCell ref="AE6:AF6"/>
    <mergeCell ref="AG6:AH6"/>
    <mergeCell ref="AI6:AJ6"/>
    <mergeCell ref="AK6:AL6"/>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Q12:R12"/>
    <mergeCell ref="S12:T12"/>
    <mergeCell ref="U12:V12"/>
    <mergeCell ref="W12:X12"/>
    <mergeCell ref="Y12:Z12"/>
    <mergeCell ref="C12:H12"/>
    <mergeCell ref="I12:J12"/>
    <mergeCell ref="K12:L12"/>
    <mergeCell ref="M12:N12"/>
    <mergeCell ref="O12:P12"/>
    <mergeCell ref="AK12:AL12"/>
    <mergeCell ref="AM12:AN12"/>
    <mergeCell ref="AO12:AP12"/>
    <mergeCell ref="AQ12:AR12"/>
    <mergeCell ref="AS12:AT12"/>
    <mergeCell ref="AA12:AB12"/>
    <mergeCell ref="AC12:AD12"/>
    <mergeCell ref="AE12:AF12"/>
    <mergeCell ref="AG12:AH12"/>
    <mergeCell ref="AI12:AJ12"/>
    <mergeCell ref="Q13:R13"/>
    <mergeCell ref="S13:T13"/>
    <mergeCell ref="U13:V13"/>
    <mergeCell ref="W13:X13"/>
    <mergeCell ref="Y13:Z13"/>
    <mergeCell ref="C13:H13"/>
    <mergeCell ref="I13:J13"/>
    <mergeCell ref="K13:L13"/>
    <mergeCell ref="M13:N13"/>
    <mergeCell ref="O13:P13"/>
    <mergeCell ref="AK13:AL13"/>
    <mergeCell ref="AM13:AN13"/>
    <mergeCell ref="AO13:AP13"/>
    <mergeCell ref="AQ13:AR13"/>
    <mergeCell ref="AS13:AT13"/>
    <mergeCell ref="AA13:AB13"/>
    <mergeCell ref="AC13:AD13"/>
    <mergeCell ref="AE13:AF13"/>
    <mergeCell ref="AG13:AH13"/>
    <mergeCell ref="AI13:AJ13"/>
    <mergeCell ref="Q14:R14"/>
    <mergeCell ref="S14:T14"/>
    <mergeCell ref="U14:V14"/>
    <mergeCell ref="W14:X14"/>
    <mergeCell ref="Y14:Z14"/>
    <mergeCell ref="C14:H14"/>
    <mergeCell ref="I14:J14"/>
    <mergeCell ref="K14:L14"/>
    <mergeCell ref="M14:N14"/>
    <mergeCell ref="O14:P14"/>
    <mergeCell ref="AK14:AL14"/>
    <mergeCell ref="AM14:AN14"/>
    <mergeCell ref="AO14:AP14"/>
    <mergeCell ref="AQ14:AR14"/>
    <mergeCell ref="AS14:AT14"/>
    <mergeCell ref="AA14:AB14"/>
    <mergeCell ref="AC14:AD14"/>
    <mergeCell ref="AE14:AF14"/>
    <mergeCell ref="AG14:AH14"/>
    <mergeCell ref="AI14:AJ14"/>
    <mergeCell ref="Q15:R15"/>
    <mergeCell ref="S15:T15"/>
    <mergeCell ref="U15:V15"/>
    <mergeCell ref="W15:X15"/>
    <mergeCell ref="Y15:Z15"/>
    <mergeCell ref="C15:H15"/>
    <mergeCell ref="I15:J15"/>
    <mergeCell ref="K15:L15"/>
    <mergeCell ref="M15:N15"/>
    <mergeCell ref="O15:P15"/>
    <mergeCell ref="AK15:AL15"/>
    <mergeCell ref="AM15:AN15"/>
    <mergeCell ref="AO15:AP15"/>
    <mergeCell ref="AQ15:AR15"/>
    <mergeCell ref="AS15:AT15"/>
    <mergeCell ref="AA15:AB15"/>
    <mergeCell ref="AC15:AD15"/>
    <mergeCell ref="AE15:AF15"/>
    <mergeCell ref="AG15:AH15"/>
    <mergeCell ref="AI15:AJ15"/>
    <mergeCell ref="AE16:AF16"/>
    <mergeCell ref="AG16:AH16"/>
    <mergeCell ref="O16:P16"/>
    <mergeCell ref="Q16:R16"/>
    <mergeCell ref="S16:T16"/>
    <mergeCell ref="U16:V16"/>
    <mergeCell ref="W16:X16"/>
    <mergeCell ref="C16:E16"/>
    <mergeCell ref="F16:H16"/>
    <mergeCell ref="I16:J16"/>
    <mergeCell ref="K16:L16"/>
    <mergeCell ref="M16:N16"/>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Q27:R27"/>
    <mergeCell ref="S27:T27"/>
    <mergeCell ref="U27:V27"/>
    <mergeCell ref="W27:X27"/>
    <mergeCell ref="Y27:Z27"/>
    <mergeCell ref="C27:H27"/>
    <mergeCell ref="I27:J27"/>
    <mergeCell ref="K27:L27"/>
    <mergeCell ref="M27:N27"/>
    <mergeCell ref="O27:P27"/>
    <mergeCell ref="AK27:AL27"/>
    <mergeCell ref="AM27:AN27"/>
    <mergeCell ref="AO27:AP27"/>
    <mergeCell ref="AQ27:AR27"/>
    <mergeCell ref="AS27:AT27"/>
    <mergeCell ref="AA27:AB27"/>
    <mergeCell ref="AC27:AD27"/>
    <mergeCell ref="AE27:AF27"/>
    <mergeCell ref="AG27:AH27"/>
    <mergeCell ref="AI27:AJ27"/>
    <mergeCell ref="Q28:R28"/>
    <mergeCell ref="S28:T28"/>
    <mergeCell ref="U28:V28"/>
    <mergeCell ref="W28:X28"/>
    <mergeCell ref="Y28:Z28"/>
    <mergeCell ref="C28:H28"/>
    <mergeCell ref="I28:J28"/>
    <mergeCell ref="K28:L28"/>
    <mergeCell ref="M28:N28"/>
    <mergeCell ref="O28:P28"/>
    <mergeCell ref="AK28:AL28"/>
    <mergeCell ref="AM28:AN28"/>
    <mergeCell ref="AO28:AP28"/>
    <mergeCell ref="AQ28:AR28"/>
    <mergeCell ref="AS28:AT28"/>
    <mergeCell ref="AA28:AB28"/>
    <mergeCell ref="AC28:AD28"/>
    <mergeCell ref="AE28:AF28"/>
    <mergeCell ref="AG28:AH28"/>
    <mergeCell ref="AI28:AJ28"/>
    <mergeCell ref="Q29:R29"/>
    <mergeCell ref="S29:T29"/>
    <mergeCell ref="U29:V29"/>
    <mergeCell ref="W29:X29"/>
    <mergeCell ref="Y29:Z29"/>
    <mergeCell ref="C29:H29"/>
    <mergeCell ref="I29:J29"/>
    <mergeCell ref="K29:L29"/>
    <mergeCell ref="M29:N29"/>
    <mergeCell ref="O29:P29"/>
    <mergeCell ref="AK29:AL29"/>
    <mergeCell ref="AM29:AN29"/>
    <mergeCell ref="AO29:AP29"/>
    <mergeCell ref="AQ29:AR29"/>
    <mergeCell ref="AS29:AT29"/>
    <mergeCell ref="AA29:AB29"/>
    <mergeCell ref="AC29:AD29"/>
    <mergeCell ref="AE29:AF29"/>
    <mergeCell ref="AG29:AH29"/>
    <mergeCell ref="AI29:AJ29"/>
    <mergeCell ref="Q30:R30"/>
    <mergeCell ref="S30:T30"/>
    <mergeCell ref="U30:V30"/>
    <mergeCell ref="W30:X30"/>
    <mergeCell ref="Y30:Z30"/>
    <mergeCell ref="C30:H30"/>
    <mergeCell ref="I30:J30"/>
    <mergeCell ref="K30:L30"/>
    <mergeCell ref="M30:N30"/>
    <mergeCell ref="O30:P30"/>
    <mergeCell ref="AK30:AL30"/>
    <mergeCell ref="AM30:AN30"/>
    <mergeCell ref="AO30:AP30"/>
    <mergeCell ref="AQ30:AR30"/>
    <mergeCell ref="AS30:AT30"/>
    <mergeCell ref="AA30:AB30"/>
    <mergeCell ref="AC30:AD30"/>
    <mergeCell ref="AE30:AF30"/>
    <mergeCell ref="AG30:AH30"/>
    <mergeCell ref="AI30:AJ30"/>
    <mergeCell ref="Q31:R31"/>
    <mergeCell ref="S31:T31"/>
    <mergeCell ref="U31:V31"/>
    <mergeCell ref="W31:X31"/>
    <mergeCell ref="Y31:Z31"/>
    <mergeCell ref="C31:H31"/>
    <mergeCell ref="I31:J31"/>
    <mergeCell ref="K31:L31"/>
    <mergeCell ref="M31:N31"/>
    <mergeCell ref="O31:P31"/>
    <mergeCell ref="AK31:AL31"/>
    <mergeCell ref="AM31:AN31"/>
    <mergeCell ref="AO31:AP31"/>
    <mergeCell ref="AQ31:AR31"/>
    <mergeCell ref="AS31:AT31"/>
    <mergeCell ref="AA31:AB31"/>
    <mergeCell ref="AC31:AD31"/>
    <mergeCell ref="AE31:AF31"/>
    <mergeCell ref="AG31:AH31"/>
    <mergeCell ref="AI31:AJ31"/>
    <mergeCell ref="AE32:AF32"/>
    <mergeCell ref="AG32:AH32"/>
    <mergeCell ref="O32:P32"/>
    <mergeCell ref="Q32:R32"/>
    <mergeCell ref="S32:T32"/>
    <mergeCell ref="U32:V32"/>
    <mergeCell ref="W32:X32"/>
    <mergeCell ref="C32:E32"/>
    <mergeCell ref="F32:H32"/>
    <mergeCell ref="I32:J32"/>
    <mergeCell ref="K32:L32"/>
    <mergeCell ref="M32:N32"/>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R34:AS34"/>
    <mergeCell ref="B35:G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D36:AE36"/>
    <mergeCell ref="AH34:AI34"/>
    <mergeCell ref="AJ34:AK34"/>
    <mergeCell ref="AL34:AM34"/>
    <mergeCell ref="AN34:AO34"/>
    <mergeCell ref="AP34:AQ34"/>
    <mergeCell ref="AP36:AQ36"/>
    <mergeCell ref="AR36:AS36"/>
    <mergeCell ref="B37:Q37"/>
    <mergeCell ref="R37:AC37"/>
    <mergeCell ref="AD37:AK37"/>
    <mergeCell ref="AL37:AS37"/>
    <mergeCell ref="AF36:AG36"/>
    <mergeCell ref="AH36:AI36"/>
    <mergeCell ref="AJ36:AK36"/>
    <mergeCell ref="AL36:AM36"/>
    <mergeCell ref="AN36:AO36"/>
    <mergeCell ref="AH38:AK38"/>
    <mergeCell ref="AL38:AO38"/>
    <mergeCell ref="AP38:AS38"/>
    <mergeCell ref="B39:G39"/>
    <mergeCell ref="H39:I39"/>
    <mergeCell ref="J39:K39"/>
    <mergeCell ref="L39:M39"/>
    <mergeCell ref="N39:O39"/>
    <mergeCell ref="P39:Q39"/>
    <mergeCell ref="R39:S39"/>
    <mergeCell ref="T39:U39"/>
    <mergeCell ref="V39:W39"/>
    <mergeCell ref="X39:Y39"/>
    <mergeCell ref="Z39:AA39"/>
    <mergeCell ref="AB39:AC39"/>
    <mergeCell ref="AD39:AE39"/>
    <mergeCell ref="B38:Q38"/>
    <mergeCell ref="R38:U38"/>
    <mergeCell ref="V38:Y38"/>
    <mergeCell ref="Z38:AC38"/>
    <mergeCell ref="AD38:AG38"/>
    <mergeCell ref="AP39:AQ39"/>
    <mergeCell ref="AR39:AS39"/>
    <mergeCell ref="AN39:AO39"/>
    <mergeCell ref="X40:Y40"/>
    <mergeCell ref="Z40:AA40"/>
    <mergeCell ref="AB40:AC40"/>
    <mergeCell ref="AD40:AE40"/>
    <mergeCell ref="AF39:AG39"/>
    <mergeCell ref="AH39:AI39"/>
    <mergeCell ref="AJ39:AK39"/>
    <mergeCell ref="AL39:AM39"/>
    <mergeCell ref="B40:D40"/>
    <mergeCell ref="E40:G40"/>
    <mergeCell ref="H40:I40"/>
    <mergeCell ref="J40:K40"/>
    <mergeCell ref="L40:M40"/>
    <mergeCell ref="N40:O40"/>
    <mergeCell ref="P40:Q40"/>
    <mergeCell ref="R40:S40"/>
    <mergeCell ref="T40:U40"/>
    <mergeCell ref="AN41:AO41"/>
    <mergeCell ref="AP41:AQ41"/>
    <mergeCell ref="AP40:AQ40"/>
    <mergeCell ref="AR40:AS40"/>
    <mergeCell ref="B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F40:AG40"/>
    <mergeCell ref="AH40:AI40"/>
    <mergeCell ref="AJ40:AK40"/>
    <mergeCell ref="AL40:AM40"/>
    <mergeCell ref="AN40:AO40"/>
    <mergeCell ref="V40:W40"/>
    <mergeCell ref="AJ42:AK42"/>
    <mergeCell ref="AL42:AM42"/>
    <mergeCell ref="AN42:AO42"/>
    <mergeCell ref="AP42:AQ42"/>
    <mergeCell ref="AR42:AS42"/>
    <mergeCell ref="AR41:AS41"/>
    <mergeCell ref="B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H41:AI41"/>
    <mergeCell ref="AJ41:AK41"/>
    <mergeCell ref="AL41:AM41"/>
    <mergeCell ref="P43:Q43"/>
    <mergeCell ref="R43:S43"/>
    <mergeCell ref="T43:U43"/>
    <mergeCell ref="V43:W43"/>
    <mergeCell ref="X43:Y43"/>
    <mergeCell ref="B43:G43"/>
    <mergeCell ref="H43:I43"/>
    <mergeCell ref="J43:K43"/>
    <mergeCell ref="L43:M43"/>
    <mergeCell ref="N43:O43"/>
    <mergeCell ref="AJ43:AK43"/>
    <mergeCell ref="AL43:AM43"/>
    <mergeCell ref="AN43:AO43"/>
    <mergeCell ref="AP43:AQ43"/>
    <mergeCell ref="AR43:AS43"/>
    <mergeCell ref="Z43:AA43"/>
    <mergeCell ref="AB43:AC43"/>
    <mergeCell ref="AD43:AE43"/>
    <mergeCell ref="AF43:AG43"/>
    <mergeCell ref="AH43:AI43"/>
    <mergeCell ref="P44:Q44"/>
    <mergeCell ref="R44:S44"/>
    <mergeCell ref="T44:U44"/>
    <mergeCell ref="V44:W44"/>
    <mergeCell ref="X44:Y44"/>
    <mergeCell ref="B44:G44"/>
    <mergeCell ref="H44:I44"/>
    <mergeCell ref="J44:K44"/>
    <mergeCell ref="L44:M44"/>
    <mergeCell ref="N44:O44"/>
    <mergeCell ref="AJ44:AK44"/>
    <mergeCell ref="AL44:AM44"/>
    <mergeCell ref="AN44:AO44"/>
    <mergeCell ref="AP44:AQ44"/>
    <mergeCell ref="AR44:AS44"/>
    <mergeCell ref="Z44:AA44"/>
    <mergeCell ref="AB44:AC44"/>
    <mergeCell ref="AD44:AE44"/>
    <mergeCell ref="AF44:AG44"/>
    <mergeCell ref="AH44:AI44"/>
    <mergeCell ref="P45:Q45"/>
    <mergeCell ref="R45:S45"/>
    <mergeCell ref="T45:U45"/>
    <mergeCell ref="V45:W45"/>
    <mergeCell ref="X45:Y45"/>
    <mergeCell ref="B45:G45"/>
    <mergeCell ref="H45:I45"/>
    <mergeCell ref="J45:K45"/>
    <mergeCell ref="L45:M45"/>
    <mergeCell ref="N45:O45"/>
    <mergeCell ref="AJ45:AK45"/>
    <mergeCell ref="AL45:AM45"/>
    <mergeCell ref="AN45:AO45"/>
    <mergeCell ref="AP45:AQ45"/>
    <mergeCell ref="AR45:AS45"/>
    <mergeCell ref="Z45:AA45"/>
    <mergeCell ref="AB45:AC45"/>
    <mergeCell ref="AD45:AE45"/>
    <mergeCell ref="AF45:AG45"/>
    <mergeCell ref="AH45:AI45"/>
    <mergeCell ref="P46:Q46"/>
    <mergeCell ref="R46:S46"/>
    <mergeCell ref="T46:U46"/>
    <mergeCell ref="V46:W46"/>
    <mergeCell ref="X46:Y46"/>
    <mergeCell ref="B46:G46"/>
    <mergeCell ref="H46:I46"/>
    <mergeCell ref="J46:K46"/>
    <mergeCell ref="L46:M46"/>
    <mergeCell ref="N46:O46"/>
    <mergeCell ref="AJ46:AK46"/>
    <mergeCell ref="AL46:AM46"/>
    <mergeCell ref="AN46:AO46"/>
    <mergeCell ref="AP46:AQ46"/>
    <mergeCell ref="AR46:AS46"/>
    <mergeCell ref="Z46:AA46"/>
    <mergeCell ref="AB46:AC46"/>
    <mergeCell ref="AD46:AE46"/>
    <mergeCell ref="AF46:AG46"/>
    <mergeCell ref="AH46:AI46"/>
    <mergeCell ref="P47:Q47"/>
    <mergeCell ref="R47:S47"/>
    <mergeCell ref="T47:U47"/>
    <mergeCell ref="V47:W47"/>
    <mergeCell ref="X47:Y47"/>
    <mergeCell ref="B47:G47"/>
    <mergeCell ref="H47:I47"/>
    <mergeCell ref="J47:K47"/>
    <mergeCell ref="L47:M47"/>
    <mergeCell ref="N47:O47"/>
    <mergeCell ref="AJ47:AK47"/>
    <mergeCell ref="AL47:AM47"/>
    <mergeCell ref="AN47:AO47"/>
    <mergeCell ref="AP47:AQ47"/>
    <mergeCell ref="AR47:AS47"/>
    <mergeCell ref="Z47:AA47"/>
    <mergeCell ref="AB47:AC47"/>
    <mergeCell ref="AD47:AE47"/>
    <mergeCell ref="AF47:AG47"/>
    <mergeCell ref="AH47:AI47"/>
    <mergeCell ref="N48:O48"/>
    <mergeCell ref="P48:Q48"/>
    <mergeCell ref="R48:S48"/>
    <mergeCell ref="T48:U48"/>
    <mergeCell ref="V48:W48"/>
    <mergeCell ref="B48:D48"/>
    <mergeCell ref="E48:G48"/>
    <mergeCell ref="H48:I48"/>
    <mergeCell ref="J48:K48"/>
    <mergeCell ref="L48:M48"/>
    <mergeCell ref="AR48:AS48"/>
    <mergeCell ref="AH48:AI48"/>
    <mergeCell ref="AJ48:AK48"/>
    <mergeCell ref="AL48:AM48"/>
    <mergeCell ref="AN48:AO48"/>
    <mergeCell ref="AP48:AQ48"/>
    <mergeCell ref="X48:Y48"/>
    <mergeCell ref="Z48:AA48"/>
    <mergeCell ref="AB48:AC48"/>
    <mergeCell ref="AD48:AE48"/>
    <mergeCell ref="AF48:AG48"/>
  </mergeCells>
  <pageMargins left="0.25" right="0.25" top="0.25" bottom="0.25" header="0.25" footer="0.25"/>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21"/>
  <sheetViews>
    <sheetView showGridLines="0" workbookViewId="0">
      <selection sqref="A1:C3"/>
    </sheetView>
  </sheetViews>
  <sheetFormatPr defaultRowHeight="15" x14ac:dyDescent="0.25"/>
  <cols>
    <col min="1" max="1" width="1.140625" customWidth="1"/>
    <col min="2" max="2" width="31" customWidth="1"/>
    <col min="3" max="3" width="1.5703125" customWidth="1"/>
    <col min="4" max="4" width="12.140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x14ac:dyDescent="0.25">
      <c r="A1" s="316"/>
      <c r="B1" s="316"/>
      <c r="C1" s="316"/>
      <c r="D1" s="321" t="s">
        <v>0</v>
      </c>
      <c r="E1" s="316"/>
      <c r="F1" s="316"/>
      <c r="G1" s="316"/>
      <c r="H1" s="316"/>
      <c r="I1" s="316"/>
      <c r="J1" s="316"/>
      <c r="K1" s="316"/>
      <c r="L1" s="316"/>
      <c r="M1" s="316"/>
      <c r="N1" s="316"/>
      <c r="O1" s="316"/>
      <c r="P1" s="316"/>
      <c r="Q1" s="316"/>
      <c r="R1" s="316"/>
      <c r="S1" s="316"/>
      <c r="T1" s="316"/>
      <c r="U1" s="316"/>
      <c r="V1" s="316"/>
      <c r="W1" s="316"/>
      <c r="X1" s="316"/>
    </row>
    <row r="2" spans="1:24" ht="18" customHeight="1" x14ac:dyDescent="0.25">
      <c r="A2" s="316"/>
      <c r="B2" s="316"/>
      <c r="C2" s="316"/>
      <c r="D2" s="321" t="s">
        <v>1</v>
      </c>
      <c r="E2" s="316"/>
      <c r="F2" s="316"/>
      <c r="G2" s="316"/>
      <c r="H2" s="316"/>
      <c r="I2" s="316"/>
      <c r="J2" s="316"/>
      <c r="K2" s="316"/>
      <c r="L2" s="316"/>
      <c r="M2" s="316"/>
      <c r="N2" s="316"/>
      <c r="O2" s="316"/>
      <c r="P2" s="316"/>
      <c r="Q2" s="316"/>
      <c r="R2" s="316"/>
      <c r="S2" s="316"/>
      <c r="T2" s="316"/>
      <c r="U2" s="316"/>
      <c r="V2" s="316"/>
      <c r="W2" s="316"/>
      <c r="X2" s="316"/>
    </row>
    <row r="3" spans="1:24" ht="18" customHeight="1" x14ac:dyDescent="0.25">
      <c r="A3" s="316"/>
      <c r="B3" s="316"/>
      <c r="C3" s="316"/>
      <c r="D3" s="321" t="s">
        <v>2</v>
      </c>
      <c r="E3" s="316"/>
      <c r="F3" s="316"/>
      <c r="G3" s="316"/>
      <c r="H3" s="316"/>
      <c r="I3" s="316"/>
      <c r="J3" s="316"/>
      <c r="K3" s="316"/>
      <c r="L3" s="316"/>
      <c r="M3" s="316"/>
      <c r="N3" s="316"/>
      <c r="O3" s="316"/>
      <c r="P3" s="316"/>
      <c r="Q3" s="316"/>
      <c r="R3" s="316"/>
      <c r="S3" s="316"/>
      <c r="T3" s="316"/>
      <c r="U3" s="316"/>
      <c r="V3" s="316"/>
      <c r="W3" s="316"/>
      <c r="X3" s="316"/>
    </row>
    <row r="4" spans="1:24" ht="15.75" x14ac:dyDescent="0.25">
      <c r="B4" s="161" t="s">
        <v>2</v>
      </c>
      <c r="C4" s="494" t="s">
        <v>2</v>
      </c>
      <c r="D4" s="316"/>
      <c r="E4" s="176" t="s">
        <v>2</v>
      </c>
      <c r="F4" s="176" t="s">
        <v>2</v>
      </c>
      <c r="G4" s="176" t="s">
        <v>2</v>
      </c>
      <c r="H4" s="176" t="s">
        <v>2</v>
      </c>
      <c r="I4" s="176" t="s">
        <v>2</v>
      </c>
      <c r="J4" s="176" t="s">
        <v>2</v>
      </c>
      <c r="K4" s="176" t="s">
        <v>2</v>
      </c>
      <c r="L4" s="176" t="s">
        <v>2</v>
      </c>
      <c r="M4" s="176" t="s">
        <v>2</v>
      </c>
      <c r="N4" s="176" t="s">
        <v>2</v>
      </c>
      <c r="O4" s="176" t="s">
        <v>2</v>
      </c>
      <c r="P4" s="176" t="s">
        <v>2</v>
      </c>
      <c r="Q4" s="176" t="s">
        <v>2</v>
      </c>
      <c r="R4" s="176" t="s">
        <v>2</v>
      </c>
      <c r="S4" s="176" t="s">
        <v>2</v>
      </c>
      <c r="T4" s="176" t="s">
        <v>2</v>
      </c>
      <c r="U4" s="176" t="s">
        <v>2</v>
      </c>
      <c r="V4" s="176" t="s">
        <v>2</v>
      </c>
      <c r="W4" s="176" t="s">
        <v>2</v>
      </c>
    </row>
    <row r="5" spans="1:24" ht="31.5" x14ac:dyDescent="0.25">
      <c r="B5" s="161" t="s">
        <v>510</v>
      </c>
      <c r="C5" s="494" t="s">
        <v>2</v>
      </c>
      <c r="D5" s="316"/>
      <c r="E5" s="176" t="s">
        <v>2</v>
      </c>
      <c r="F5" s="176" t="s">
        <v>2</v>
      </c>
      <c r="G5" s="176" t="s">
        <v>2</v>
      </c>
      <c r="H5" s="176" t="s">
        <v>2</v>
      </c>
      <c r="I5" s="176" t="s">
        <v>2</v>
      </c>
      <c r="J5" s="176" t="s">
        <v>2</v>
      </c>
      <c r="K5" s="176" t="s">
        <v>2</v>
      </c>
      <c r="L5" s="176" t="s">
        <v>2</v>
      </c>
      <c r="M5" s="176" t="s">
        <v>2</v>
      </c>
      <c r="N5" s="176" t="s">
        <v>2</v>
      </c>
      <c r="O5" s="176" t="s">
        <v>2</v>
      </c>
      <c r="P5" s="176" t="s">
        <v>2</v>
      </c>
      <c r="Q5" s="176" t="s">
        <v>2</v>
      </c>
      <c r="R5" s="176" t="s">
        <v>2</v>
      </c>
      <c r="S5" s="176" t="s">
        <v>2</v>
      </c>
      <c r="T5" s="176" t="s">
        <v>2</v>
      </c>
      <c r="U5" s="176" t="s">
        <v>2</v>
      </c>
      <c r="V5" s="176" t="s">
        <v>2</v>
      </c>
      <c r="W5" s="176" t="s">
        <v>2</v>
      </c>
    </row>
    <row r="6" spans="1:24" x14ac:dyDescent="0.25">
      <c r="B6" s="92" t="s">
        <v>2</v>
      </c>
      <c r="C6" s="494" t="s">
        <v>2</v>
      </c>
      <c r="D6" s="316"/>
      <c r="E6" s="176" t="s">
        <v>2</v>
      </c>
      <c r="F6" s="176" t="s">
        <v>2</v>
      </c>
      <c r="G6" s="176" t="s">
        <v>2</v>
      </c>
      <c r="H6" s="176" t="s">
        <v>2</v>
      </c>
      <c r="I6" s="176" t="s">
        <v>2</v>
      </c>
      <c r="J6" s="176" t="s">
        <v>2</v>
      </c>
      <c r="K6" s="176" t="s">
        <v>2</v>
      </c>
      <c r="L6" s="176" t="s">
        <v>2</v>
      </c>
      <c r="M6" s="176" t="s">
        <v>2</v>
      </c>
      <c r="N6" s="176" t="s">
        <v>2</v>
      </c>
      <c r="O6" s="176" t="s">
        <v>2</v>
      </c>
      <c r="P6" s="176" t="s">
        <v>2</v>
      </c>
      <c r="Q6" s="176" t="s">
        <v>2</v>
      </c>
      <c r="R6" s="176" t="s">
        <v>2</v>
      </c>
      <c r="S6" s="176" t="s">
        <v>2</v>
      </c>
      <c r="T6" s="176" t="s">
        <v>2</v>
      </c>
      <c r="U6" s="176" t="s">
        <v>2</v>
      </c>
      <c r="V6" s="176" t="s">
        <v>2</v>
      </c>
      <c r="W6" s="176" t="s">
        <v>2</v>
      </c>
    </row>
    <row r="7" spans="1:24" ht="18" customHeight="1" x14ac:dyDescent="0.25">
      <c r="B7" s="490" t="s">
        <v>511</v>
      </c>
      <c r="C7" s="316"/>
      <c r="D7" s="316"/>
      <c r="E7" s="316"/>
      <c r="F7" s="316"/>
      <c r="G7" s="316"/>
      <c r="H7" s="316"/>
      <c r="I7" s="316"/>
      <c r="J7" s="491" t="s">
        <v>476</v>
      </c>
      <c r="K7" s="363"/>
      <c r="L7" s="363"/>
      <c r="M7" s="363"/>
      <c r="N7" s="363"/>
      <c r="O7" s="356"/>
      <c r="P7" s="491" t="s">
        <v>108</v>
      </c>
      <c r="Q7" s="363"/>
      <c r="R7" s="363"/>
      <c r="S7" s="356"/>
      <c r="T7" s="491" t="s">
        <v>477</v>
      </c>
      <c r="U7" s="363"/>
      <c r="V7" s="363"/>
      <c r="W7" s="356"/>
    </row>
    <row r="8" spans="1:24" ht="18" customHeight="1" x14ac:dyDescent="0.25">
      <c r="B8" s="490" t="s">
        <v>2</v>
      </c>
      <c r="C8" s="316"/>
      <c r="D8" s="316"/>
      <c r="E8" s="316"/>
      <c r="F8" s="316"/>
      <c r="G8" s="316"/>
      <c r="H8" s="316"/>
      <c r="I8" s="316"/>
      <c r="J8" s="491" t="s">
        <v>478</v>
      </c>
      <c r="K8" s="356"/>
      <c r="L8" s="491" t="s">
        <v>479</v>
      </c>
      <c r="M8" s="356"/>
      <c r="N8" s="491" t="s">
        <v>480</v>
      </c>
      <c r="O8" s="356"/>
      <c r="P8" s="491" t="s">
        <v>481</v>
      </c>
      <c r="Q8" s="356"/>
      <c r="R8" s="491" t="s">
        <v>482</v>
      </c>
      <c r="S8" s="356"/>
      <c r="T8" s="491" t="s">
        <v>483</v>
      </c>
      <c r="U8" s="356"/>
      <c r="V8" s="491" t="s">
        <v>484</v>
      </c>
      <c r="W8" s="356"/>
    </row>
    <row r="9" spans="1:24" ht="60" x14ac:dyDescent="0.25">
      <c r="B9" s="359" t="s">
        <v>506</v>
      </c>
      <c r="C9" s="363"/>
      <c r="D9" s="356"/>
      <c r="E9" s="37" t="s">
        <v>486</v>
      </c>
      <c r="F9" s="37" t="s">
        <v>495</v>
      </c>
      <c r="G9" s="37" t="s">
        <v>111</v>
      </c>
      <c r="H9" s="37" t="s">
        <v>496</v>
      </c>
      <c r="I9" s="37" t="s">
        <v>497</v>
      </c>
      <c r="J9" s="177" t="s">
        <v>486</v>
      </c>
      <c r="K9" s="177" t="s">
        <v>111</v>
      </c>
      <c r="L9" s="177" t="s">
        <v>486</v>
      </c>
      <c r="M9" s="177" t="s">
        <v>111</v>
      </c>
      <c r="N9" s="177" t="s">
        <v>486</v>
      </c>
      <c r="O9" s="177" t="s">
        <v>111</v>
      </c>
      <c r="P9" s="177" t="s">
        <v>486</v>
      </c>
      <c r="Q9" s="177" t="s">
        <v>111</v>
      </c>
      <c r="R9" s="177" t="s">
        <v>486</v>
      </c>
      <c r="S9" s="177" t="s">
        <v>111</v>
      </c>
      <c r="T9" s="177" t="s">
        <v>486</v>
      </c>
      <c r="U9" s="177" t="s">
        <v>111</v>
      </c>
      <c r="V9" s="177" t="s">
        <v>486</v>
      </c>
      <c r="W9" s="177" t="s">
        <v>111</v>
      </c>
    </row>
    <row r="10" spans="1:24" x14ac:dyDescent="0.25">
      <c r="B10" s="517" t="s">
        <v>507</v>
      </c>
      <c r="C10" s="316"/>
      <c r="D10" s="316"/>
      <c r="E10" s="214">
        <v>6</v>
      </c>
      <c r="F10" s="215">
        <v>2.3853065118867799E-4</v>
      </c>
      <c r="G10" s="41">
        <v>19438.330000000002</v>
      </c>
      <c r="H10" s="40">
        <v>4.0215188752747502E-5</v>
      </c>
      <c r="I10" s="41">
        <v>19460.8</v>
      </c>
      <c r="J10" s="202">
        <v>2</v>
      </c>
      <c r="K10" s="203">
        <v>226.21</v>
      </c>
      <c r="L10" s="202">
        <v>4</v>
      </c>
      <c r="M10" s="203">
        <v>19212.12</v>
      </c>
      <c r="N10" s="202">
        <v>0</v>
      </c>
      <c r="O10" s="203">
        <v>0</v>
      </c>
      <c r="P10" s="202">
        <v>1</v>
      </c>
      <c r="Q10" s="203">
        <v>8064.47</v>
      </c>
      <c r="R10" s="202">
        <v>5</v>
      </c>
      <c r="S10" s="203">
        <v>11373.86</v>
      </c>
      <c r="T10" s="202">
        <v>6</v>
      </c>
      <c r="U10" s="203">
        <v>19438.330000000002</v>
      </c>
      <c r="V10" s="202">
        <v>0</v>
      </c>
      <c r="W10" s="203">
        <v>0</v>
      </c>
    </row>
    <row r="11" spans="1:24" x14ac:dyDescent="0.25">
      <c r="B11" s="524" t="s">
        <v>498</v>
      </c>
      <c r="C11" s="316"/>
      <c r="D11" s="316"/>
      <c r="E11" s="210">
        <v>53</v>
      </c>
      <c r="F11" s="211">
        <v>2.10702075216665E-3</v>
      </c>
      <c r="G11" s="212">
        <v>1208198.97</v>
      </c>
      <c r="H11" s="213">
        <v>2.4995948535406699E-3</v>
      </c>
      <c r="I11" s="212">
        <v>35575.24</v>
      </c>
      <c r="J11" s="197">
        <v>17</v>
      </c>
      <c r="K11" s="196">
        <v>278599.03999999998</v>
      </c>
      <c r="L11" s="197">
        <v>36</v>
      </c>
      <c r="M11" s="196">
        <v>929599.93</v>
      </c>
      <c r="N11" s="197">
        <v>0</v>
      </c>
      <c r="O11" s="196">
        <v>0</v>
      </c>
      <c r="P11" s="197">
        <v>11</v>
      </c>
      <c r="Q11" s="196">
        <v>469490.74</v>
      </c>
      <c r="R11" s="197">
        <v>42</v>
      </c>
      <c r="S11" s="196">
        <v>738708.23</v>
      </c>
      <c r="T11" s="197">
        <v>51</v>
      </c>
      <c r="U11" s="196">
        <v>962409.12</v>
      </c>
      <c r="V11" s="197">
        <v>2</v>
      </c>
      <c r="W11" s="196">
        <v>245789.85</v>
      </c>
    </row>
    <row r="12" spans="1:24" x14ac:dyDescent="0.25">
      <c r="B12" s="517" t="s">
        <v>499</v>
      </c>
      <c r="C12" s="316"/>
      <c r="D12" s="316"/>
      <c r="E12" s="214">
        <v>27</v>
      </c>
      <c r="F12" s="215">
        <v>1.0733879303490501E-3</v>
      </c>
      <c r="G12" s="41">
        <v>500909.14</v>
      </c>
      <c r="H12" s="40">
        <v>1.0363110212182E-3</v>
      </c>
      <c r="I12" s="41">
        <v>34500.35</v>
      </c>
      <c r="J12" s="202">
        <v>11</v>
      </c>
      <c r="K12" s="203">
        <v>209707.87</v>
      </c>
      <c r="L12" s="202">
        <v>16</v>
      </c>
      <c r="M12" s="203">
        <v>291201.27</v>
      </c>
      <c r="N12" s="202">
        <v>0</v>
      </c>
      <c r="O12" s="203">
        <v>0</v>
      </c>
      <c r="P12" s="202">
        <v>2</v>
      </c>
      <c r="Q12" s="203">
        <v>48202.95</v>
      </c>
      <c r="R12" s="202">
        <v>25</v>
      </c>
      <c r="S12" s="203">
        <v>452706.19</v>
      </c>
      <c r="T12" s="202">
        <v>27</v>
      </c>
      <c r="U12" s="203">
        <v>500909.14</v>
      </c>
      <c r="V12" s="202">
        <v>0</v>
      </c>
      <c r="W12" s="203">
        <v>0</v>
      </c>
    </row>
    <row r="13" spans="1:24" x14ac:dyDescent="0.25">
      <c r="B13" s="524" t="s">
        <v>500</v>
      </c>
      <c r="C13" s="316"/>
      <c r="D13" s="316"/>
      <c r="E13" s="210">
        <v>23</v>
      </c>
      <c r="F13" s="211">
        <v>9.1436749622326498E-4</v>
      </c>
      <c r="G13" s="212">
        <v>431264.02</v>
      </c>
      <c r="H13" s="213">
        <v>8.9222499909038903E-4</v>
      </c>
      <c r="I13" s="212">
        <v>45268.24</v>
      </c>
      <c r="J13" s="197">
        <v>6</v>
      </c>
      <c r="K13" s="196">
        <v>57984.59</v>
      </c>
      <c r="L13" s="197">
        <v>17</v>
      </c>
      <c r="M13" s="196">
        <v>373279.43</v>
      </c>
      <c r="N13" s="197">
        <v>0</v>
      </c>
      <c r="O13" s="196">
        <v>0</v>
      </c>
      <c r="P13" s="197">
        <v>4</v>
      </c>
      <c r="Q13" s="196">
        <v>98100.800000000003</v>
      </c>
      <c r="R13" s="197">
        <v>19</v>
      </c>
      <c r="S13" s="196">
        <v>333163.21999999997</v>
      </c>
      <c r="T13" s="197">
        <v>22</v>
      </c>
      <c r="U13" s="196">
        <v>397112.82</v>
      </c>
      <c r="V13" s="197">
        <v>1</v>
      </c>
      <c r="W13" s="196">
        <v>34151.199999999997</v>
      </c>
    </row>
    <row r="14" spans="1:24" x14ac:dyDescent="0.25">
      <c r="B14" s="517" t="s">
        <v>501</v>
      </c>
      <c r="C14" s="316"/>
      <c r="D14" s="316"/>
      <c r="E14" s="214">
        <v>10</v>
      </c>
      <c r="F14" s="215">
        <v>3.9755108531446302E-4</v>
      </c>
      <c r="G14" s="41">
        <v>150854.53</v>
      </c>
      <c r="H14" s="40">
        <v>3.1209694444723498E-4</v>
      </c>
      <c r="I14" s="41">
        <v>28631.31</v>
      </c>
      <c r="J14" s="202">
        <v>3</v>
      </c>
      <c r="K14" s="203">
        <v>42742.04</v>
      </c>
      <c r="L14" s="202">
        <v>7</v>
      </c>
      <c r="M14" s="203">
        <v>108112.49</v>
      </c>
      <c r="N14" s="202">
        <v>0</v>
      </c>
      <c r="O14" s="203">
        <v>0</v>
      </c>
      <c r="P14" s="202">
        <v>0</v>
      </c>
      <c r="Q14" s="203">
        <v>0</v>
      </c>
      <c r="R14" s="202">
        <v>10</v>
      </c>
      <c r="S14" s="203">
        <v>150854.53</v>
      </c>
      <c r="T14" s="202">
        <v>10</v>
      </c>
      <c r="U14" s="203">
        <v>150854.53</v>
      </c>
      <c r="V14" s="202">
        <v>0</v>
      </c>
      <c r="W14" s="203">
        <v>0</v>
      </c>
    </row>
    <row r="15" spans="1:24" x14ac:dyDescent="0.25">
      <c r="B15" s="524" t="s">
        <v>502</v>
      </c>
      <c r="C15" s="316"/>
      <c r="D15" s="316"/>
      <c r="E15" s="210">
        <v>3</v>
      </c>
      <c r="F15" s="211">
        <v>1.19265325594339E-4</v>
      </c>
      <c r="G15" s="212">
        <v>30915.79</v>
      </c>
      <c r="H15" s="213">
        <v>6.3960449806660605E-5</v>
      </c>
      <c r="I15" s="212">
        <v>2964.79</v>
      </c>
      <c r="J15" s="197">
        <v>2</v>
      </c>
      <c r="K15" s="196">
        <v>11995.84</v>
      </c>
      <c r="L15" s="197">
        <v>1</v>
      </c>
      <c r="M15" s="196">
        <v>18919.95</v>
      </c>
      <c r="N15" s="197">
        <v>0</v>
      </c>
      <c r="O15" s="196">
        <v>0</v>
      </c>
      <c r="P15" s="197">
        <v>1</v>
      </c>
      <c r="Q15" s="196">
        <v>18919.95</v>
      </c>
      <c r="R15" s="197">
        <v>2</v>
      </c>
      <c r="S15" s="196">
        <v>11995.84</v>
      </c>
      <c r="T15" s="197">
        <v>3</v>
      </c>
      <c r="U15" s="196">
        <v>30915.79</v>
      </c>
      <c r="V15" s="197">
        <v>0</v>
      </c>
      <c r="W15" s="196">
        <v>0</v>
      </c>
    </row>
    <row r="16" spans="1:24" x14ac:dyDescent="0.25">
      <c r="B16" s="517" t="s">
        <v>503</v>
      </c>
      <c r="C16" s="316"/>
      <c r="D16" s="316"/>
      <c r="E16" s="214">
        <v>8</v>
      </c>
      <c r="F16" s="215">
        <v>3.1804086825156999E-4</v>
      </c>
      <c r="G16" s="41">
        <v>208265.49</v>
      </c>
      <c r="H16" s="40">
        <v>4.3087219895091098E-4</v>
      </c>
      <c r="I16" s="41">
        <v>30346.77</v>
      </c>
      <c r="J16" s="202">
        <v>1</v>
      </c>
      <c r="K16" s="203">
        <v>27394.87</v>
      </c>
      <c r="L16" s="202">
        <v>7</v>
      </c>
      <c r="M16" s="203">
        <v>180870.62</v>
      </c>
      <c r="N16" s="202">
        <v>0</v>
      </c>
      <c r="O16" s="203">
        <v>0</v>
      </c>
      <c r="P16" s="202">
        <v>1</v>
      </c>
      <c r="Q16" s="203">
        <v>22186.94</v>
      </c>
      <c r="R16" s="202">
        <v>7</v>
      </c>
      <c r="S16" s="203">
        <v>186078.55</v>
      </c>
      <c r="T16" s="202">
        <v>8</v>
      </c>
      <c r="U16" s="203">
        <v>208265.49</v>
      </c>
      <c r="V16" s="202">
        <v>0</v>
      </c>
      <c r="W16" s="203">
        <v>0</v>
      </c>
    </row>
    <row r="17" spans="2:23" x14ac:dyDescent="0.25">
      <c r="B17" s="204" t="s">
        <v>115</v>
      </c>
      <c r="C17" s="511" t="s">
        <v>2</v>
      </c>
      <c r="D17" s="363"/>
      <c r="E17" s="216">
        <v>130</v>
      </c>
      <c r="F17" s="217">
        <v>5.1681641090880201E-3</v>
      </c>
      <c r="G17" s="218">
        <v>2549846.27</v>
      </c>
      <c r="H17" s="217">
        <v>5.2752756558068102E-3</v>
      </c>
      <c r="I17" s="218">
        <v>196747.5</v>
      </c>
      <c r="J17" s="208">
        <v>42</v>
      </c>
      <c r="K17" s="209">
        <v>628650.46</v>
      </c>
      <c r="L17" s="208">
        <v>88</v>
      </c>
      <c r="M17" s="209">
        <v>1921195.81</v>
      </c>
      <c r="N17" s="208">
        <v>0</v>
      </c>
      <c r="O17" s="209">
        <v>0</v>
      </c>
      <c r="P17" s="208">
        <v>20</v>
      </c>
      <c r="Q17" s="209">
        <v>664965.85</v>
      </c>
      <c r="R17" s="208">
        <v>110</v>
      </c>
      <c r="S17" s="209">
        <v>1884880.42</v>
      </c>
      <c r="T17" s="208">
        <v>127</v>
      </c>
      <c r="U17" s="209">
        <v>2269905.2200000002</v>
      </c>
      <c r="V17" s="208">
        <v>3</v>
      </c>
      <c r="W17" s="209">
        <v>279941.05</v>
      </c>
    </row>
    <row r="18" spans="2:23" ht="14.1" customHeight="1" x14ac:dyDescent="0.25"/>
    <row r="19" spans="2:23" ht="350.65" customHeight="1" x14ac:dyDescent="0.25">
      <c r="B19" s="544"/>
      <c r="C19" s="545"/>
      <c r="D19" s="545"/>
      <c r="E19" s="545"/>
      <c r="F19" s="545"/>
      <c r="G19" s="545"/>
      <c r="H19" s="545"/>
      <c r="I19" s="545"/>
      <c r="J19" s="545"/>
      <c r="K19" s="545"/>
      <c r="L19" s="545"/>
      <c r="M19" s="545"/>
      <c r="N19" s="545"/>
      <c r="O19" s="545"/>
      <c r="P19" s="545"/>
      <c r="Q19" s="545"/>
      <c r="R19" s="545"/>
      <c r="S19" s="545"/>
      <c r="T19" s="545"/>
      <c r="U19" s="545"/>
      <c r="V19" s="545"/>
      <c r="W19" s="546"/>
    </row>
    <row r="20" spans="2:23" ht="9.9499999999999993" customHeight="1" x14ac:dyDescent="0.25"/>
    <row r="21" spans="2:23" ht="370.7" customHeight="1" x14ac:dyDescent="0.25">
      <c r="B21" s="544"/>
      <c r="C21" s="545"/>
      <c r="D21" s="545"/>
      <c r="E21" s="545"/>
      <c r="F21" s="545"/>
      <c r="G21" s="545"/>
      <c r="H21" s="545"/>
      <c r="I21" s="545"/>
      <c r="J21" s="545"/>
      <c r="K21" s="545"/>
      <c r="L21" s="545"/>
      <c r="M21" s="545"/>
      <c r="N21" s="545"/>
      <c r="O21" s="545"/>
      <c r="P21" s="545"/>
      <c r="Q21" s="545"/>
      <c r="R21" s="545"/>
      <c r="S21" s="545"/>
      <c r="T21" s="545"/>
      <c r="U21" s="545"/>
      <c r="V21" s="545"/>
      <c r="W21" s="546"/>
    </row>
  </sheetData>
  <mergeCells count="30">
    <mergeCell ref="A1:C3"/>
    <mergeCell ref="D1:X1"/>
    <mergeCell ref="D2:X2"/>
    <mergeCell ref="D3:X3"/>
    <mergeCell ref="C4:D4"/>
    <mergeCell ref="C5:D5"/>
    <mergeCell ref="C6:D6"/>
    <mergeCell ref="B7:I7"/>
    <mergeCell ref="J7:O7"/>
    <mergeCell ref="P7:S7"/>
    <mergeCell ref="T7:W7"/>
    <mergeCell ref="B8:I8"/>
    <mergeCell ref="J8:K8"/>
    <mergeCell ref="L8:M8"/>
    <mergeCell ref="N8:O8"/>
    <mergeCell ref="P8:Q8"/>
    <mergeCell ref="R8:S8"/>
    <mergeCell ref="T8:U8"/>
    <mergeCell ref="V8:W8"/>
    <mergeCell ref="B9:D9"/>
    <mergeCell ref="B10:D10"/>
    <mergeCell ref="B11:D11"/>
    <mergeCell ref="B12:D12"/>
    <mergeCell ref="B13:D13"/>
    <mergeCell ref="B21:W21"/>
    <mergeCell ref="B14:D14"/>
    <mergeCell ref="B15:D15"/>
    <mergeCell ref="B16:D16"/>
    <mergeCell ref="C17:D17"/>
    <mergeCell ref="B19:W19"/>
  </mergeCells>
  <pageMargins left="0.25" right="0.25" top="0.25" bottom="0.25" header="0.25" footer="0.2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8"/>
  <sheetViews>
    <sheetView showGridLines="0" workbookViewId="0"/>
  </sheetViews>
  <sheetFormatPr defaultRowHeight="15" x14ac:dyDescent="0.25"/>
  <cols>
    <col min="1" max="1" width="7.140625" customWidth="1"/>
    <col min="2" max="2" width="26.42578125" customWidth="1"/>
    <col min="3" max="3" width="49" customWidth="1"/>
    <col min="4" max="4" width="0" hidden="1" customWidth="1"/>
  </cols>
  <sheetData>
    <row r="1" spans="1:3" ht="18" customHeight="1" x14ac:dyDescent="0.25">
      <c r="A1" s="316"/>
      <c r="B1" s="316"/>
      <c r="C1" s="1" t="s">
        <v>0</v>
      </c>
    </row>
    <row r="2" spans="1:3" ht="18" customHeight="1" x14ac:dyDescent="0.25">
      <c r="A2" s="316"/>
      <c r="B2" s="316"/>
      <c r="C2" s="1" t="s">
        <v>1</v>
      </c>
    </row>
    <row r="3" spans="1:3" ht="18" customHeight="1" x14ac:dyDescent="0.25">
      <c r="A3" s="316"/>
      <c r="B3" s="316"/>
      <c r="C3" s="1" t="s">
        <v>2</v>
      </c>
    </row>
    <row r="4" spans="1:3" x14ac:dyDescent="0.25">
      <c r="A4" s="7" t="s">
        <v>2</v>
      </c>
      <c r="B4" s="325" t="s">
        <v>2</v>
      </c>
      <c r="C4" s="316"/>
    </row>
    <row r="5" spans="1:3" ht="19.7" customHeight="1" x14ac:dyDescent="0.25">
      <c r="A5" s="326" t="s">
        <v>17</v>
      </c>
      <c r="B5" s="316"/>
      <c r="C5" s="327"/>
    </row>
    <row r="6" spans="1:3" x14ac:dyDescent="0.25">
      <c r="A6" s="7" t="s">
        <v>2</v>
      </c>
      <c r="B6" s="325" t="s">
        <v>2</v>
      </c>
      <c r="C6" s="316"/>
    </row>
    <row r="7" spans="1:3" ht="15.75" x14ac:dyDescent="0.25">
      <c r="A7" s="8" t="s">
        <v>18</v>
      </c>
      <c r="B7" s="328" t="s">
        <v>19</v>
      </c>
      <c r="C7" s="316"/>
    </row>
    <row r="8" spans="1:3" x14ac:dyDescent="0.25">
      <c r="A8" s="9" t="s">
        <v>20</v>
      </c>
      <c r="B8" s="323" t="s">
        <v>21</v>
      </c>
      <c r="C8" s="316"/>
    </row>
    <row r="9" spans="1:3" x14ac:dyDescent="0.25">
      <c r="A9" s="10" t="s">
        <v>22</v>
      </c>
      <c r="B9" s="324" t="s">
        <v>17</v>
      </c>
      <c r="C9" s="316"/>
    </row>
    <row r="10" spans="1:3" x14ac:dyDescent="0.25">
      <c r="A10" s="9" t="s">
        <v>23</v>
      </c>
      <c r="B10" s="323" t="s">
        <v>24</v>
      </c>
      <c r="C10" s="316"/>
    </row>
    <row r="11" spans="1:3" x14ac:dyDescent="0.25">
      <c r="A11" s="10" t="s">
        <v>25</v>
      </c>
      <c r="B11" s="324" t="s">
        <v>26</v>
      </c>
      <c r="C11" s="316"/>
    </row>
    <row r="12" spans="1:3" x14ac:dyDescent="0.25">
      <c r="A12" s="9" t="s">
        <v>27</v>
      </c>
      <c r="B12" s="323" t="s">
        <v>28</v>
      </c>
      <c r="C12" s="316"/>
    </row>
    <row r="13" spans="1:3" x14ac:dyDescent="0.25">
      <c r="A13" s="10" t="s">
        <v>29</v>
      </c>
      <c r="B13" s="324" t="s">
        <v>30</v>
      </c>
      <c r="C13" s="316"/>
    </row>
    <row r="14" spans="1:3" x14ac:dyDescent="0.25">
      <c r="A14" s="9" t="s">
        <v>31</v>
      </c>
      <c r="B14" s="323" t="s">
        <v>32</v>
      </c>
      <c r="C14" s="316"/>
    </row>
    <row r="15" spans="1:3" x14ac:dyDescent="0.25">
      <c r="A15" s="10" t="s">
        <v>33</v>
      </c>
      <c r="B15" s="324" t="s">
        <v>34</v>
      </c>
      <c r="C15" s="316"/>
    </row>
    <row r="16" spans="1:3" x14ac:dyDescent="0.25">
      <c r="A16" s="9" t="s">
        <v>35</v>
      </c>
      <c r="B16" s="323" t="s">
        <v>36</v>
      </c>
      <c r="C16" s="316"/>
    </row>
    <row r="17" spans="1:3" x14ac:dyDescent="0.25">
      <c r="A17" s="10" t="s">
        <v>37</v>
      </c>
      <c r="B17" s="324" t="s">
        <v>38</v>
      </c>
      <c r="C17" s="316"/>
    </row>
    <row r="18" spans="1:3" x14ac:dyDescent="0.25">
      <c r="A18" s="9" t="s">
        <v>39</v>
      </c>
      <c r="B18" s="323" t="s">
        <v>40</v>
      </c>
      <c r="C18" s="316"/>
    </row>
    <row r="19" spans="1:3" x14ac:dyDescent="0.25">
      <c r="A19" s="10" t="s">
        <v>41</v>
      </c>
      <c r="B19" s="324" t="s">
        <v>42</v>
      </c>
      <c r="C19" s="316"/>
    </row>
    <row r="20" spans="1:3" x14ac:dyDescent="0.25">
      <c r="A20" s="9" t="s">
        <v>43</v>
      </c>
      <c r="B20" s="323" t="s">
        <v>44</v>
      </c>
      <c r="C20" s="316"/>
    </row>
    <row r="21" spans="1:3" x14ac:dyDescent="0.25">
      <c r="A21" s="10" t="s">
        <v>45</v>
      </c>
      <c r="B21" s="324" t="s">
        <v>46</v>
      </c>
      <c r="C21" s="316"/>
    </row>
    <row r="22" spans="1:3" x14ac:dyDescent="0.25">
      <c r="A22" s="9" t="s">
        <v>47</v>
      </c>
      <c r="B22" s="323" t="s">
        <v>48</v>
      </c>
      <c r="C22" s="316"/>
    </row>
    <row r="23" spans="1:3" x14ac:dyDescent="0.25">
      <c r="A23" s="10" t="s">
        <v>49</v>
      </c>
      <c r="B23" s="324" t="s">
        <v>50</v>
      </c>
      <c r="C23" s="316"/>
    </row>
    <row r="24" spans="1:3" x14ac:dyDescent="0.25">
      <c r="A24" s="9" t="s">
        <v>51</v>
      </c>
      <c r="B24" s="323" t="s">
        <v>52</v>
      </c>
      <c r="C24" s="316"/>
    </row>
    <row r="25" spans="1:3" x14ac:dyDescent="0.25">
      <c r="A25" s="10" t="s">
        <v>53</v>
      </c>
      <c r="B25" s="324" t="s">
        <v>54</v>
      </c>
      <c r="C25" s="316"/>
    </row>
    <row r="26" spans="1:3" x14ac:dyDescent="0.25">
      <c r="A26" s="9" t="s">
        <v>55</v>
      </c>
      <c r="B26" s="323" t="s">
        <v>56</v>
      </c>
      <c r="C26" s="316"/>
    </row>
    <row r="27" spans="1:3" x14ac:dyDescent="0.25">
      <c r="A27" s="10" t="s">
        <v>57</v>
      </c>
      <c r="B27" s="324" t="s">
        <v>58</v>
      </c>
      <c r="C27" s="316"/>
    </row>
    <row r="28" spans="1:3" x14ac:dyDescent="0.25">
      <c r="A28" s="9" t="s">
        <v>59</v>
      </c>
      <c r="B28" s="323" t="s">
        <v>60</v>
      </c>
      <c r="C28" s="316"/>
    </row>
    <row r="29" spans="1:3" x14ac:dyDescent="0.25">
      <c r="A29" s="10" t="s">
        <v>61</v>
      </c>
      <c r="B29" s="324" t="s">
        <v>62</v>
      </c>
      <c r="C29" s="316"/>
    </row>
    <row r="30" spans="1:3" x14ac:dyDescent="0.25">
      <c r="A30" s="9" t="s">
        <v>63</v>
      </c>
      <c r="B30" s="323" t="s">
        <v>64</v>
      </c>
      <c r="C30" s="316"/>
    </row>
    <row r="31" spans="1:3" x14ac:dyDescent="0.25">
      <c r="A31" s="10" t="s">
        <v>65</v>
      </c>
      <c r="B31" s="324" t="s">
        <v>66</v>
      </c>
      <c r="C31" s="316"/>
    </row>
    <row r="32" spans="1:3" x14ac:dyDescent="0.25">
      <c r="A32" s="9" t="s">
        <v>67</v>
      </c>
      <c r="B32" s="323" t="s">
        <v>68</v>
      </c>
      <c r="C32" s="316"/>
    </row>
    <row r="33" spans="1:3" x14ac:dyDescent="0.25">
      <c r="A33" s="10" t="s">
        <v>69</v>
      </c>
      <c r="B33" s="324" t="s">
        <v>70</v>
      </c>
      <c r="C33" s="316"/>
    </row>
    <row r="34" spans="1:3" x14ac:dyDescent="0.25">
      <c r="A34" s="9" t="s">
        <v>71</v>
      </c>
      <c r="B34" s="323" t="s">
        <v>72</v>
      </c>
      <c r="C34" s="316"/>
    </row>
    <row r="35" spans="1:3" x14ac:dyDescent="0.25">
      <c r="A35" s="10" t="s">
        <v>73</v>
      </c>
      <c r="B35" s="324" t="s">
        <v>74</v>
      </c>
      <c r="C35" s="316"/>
    </row>
    <row r="36" spans="1:3" x14ac:dyDescent="0.25">
      <c r="A36" s="9" t="s">
        <v>75</v>
      </c>
      <c r="B36" s="323" t="s">
        <v>76</v>
      </c>
      <c r="C36" s="316"/>
    </row>
    <row r="37" spans="1:3" x14ac:dyDescent="0.25">
      <c r="A37" s="10" t="s">
        <v>77</v>
      </c>
      <c r="B37" s="324" t="s">
        <v>78</v>
      </c>
      <c r="C37" s="316"/>
    </row>
    <row r="38" spans="1:3" x14ac:dyDescent="0.25">
      <c r="A38" s="9" t="s">
        <v>79</v>
      </c>
      <c r="B38" s="323" t="s">
        <v>80</v>
      </c>
      <c r="C38" s="316"/>
    </row>
  </sheetData>
  <mergeCells count="36">
    <mergeCell ref="A1:B3"/>
    <mergeCell ref="B4:C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8:C38"/>
    <mergeCell ref="B33:C33"/>
    <mergeCell ref="B34:C34"/>
    <mergeCell ref="B35:C35"/>
    <mergeCell ref="B36:C36"/>
    <mergeCell ref="B37:C37"/>
  </mergeCells>
  <hyperlinks>
    <hyperlink ref="B9" location="'Contents'!A4" display="Contents" xr:uid="{00000000-0004-0000-0100-000000000000}"/>
    <hyperlink ref="B8" location="'Cover'!A4" display="Cover" xr:uid="{00000000-0004-0000-0100-000001000000}"/>
    <hyperlink ref="B10" location="'Reporting Details'!A4" display="Reporting details" xr:uid="{00000000-0004-0000-0100-000002000000}"/>
    <hyperlink ref="B11" location="'Parties Overview'!A4" display="Parties overview" xr:uid="{00000000-0004-0000-0100-000003000000}"/>
    <hyperlink ref="B12" location="'Transaction Events I'!A4" display="Transaction events I" xr:uid="{00000000-0004-0000-0100-000004000000}"/>
    <hyperlink ref="B13" location="'Transaction Events II'!A4" display="Transaction events II" xr:uid="{00000000-0004-0000-0100-000005000000}"/>
    <hyperlink ref="B14" location="'Transaction Events III'!A4" display="Transaction events III" xr:uid="{00000000-0004-0000-0100-000006000000}"/>
    <hyperlink ref="B15" location="'Notes I'!A4" display="Notes I" xr:uid="{00000000-0004-0000-0100-000007000000}"/>
    <hyperlink ref="B16" location="'Notes II'!A4" display="Notes II" xr:uid="{00000000-0004-0000-0100-000008000000}"/>
    <hyperlink ref="B17" location="'Credit Enhancement'!A4" display="Credit Enhancement" xr:uid="{00000000-0004-0000-0100-000009000000}"/>
    <hyperlink ref="B18" location="'Swaps &amp; Order of Priority'!A4" display="Swaps &amp; Order of Priority" xr:uid="{00000000-0004-0000-0100-00000A000000}"/>
    <hyperlink ref="B19" location="'Retention'!A4" display="Retention" xr:uid="{00000000-0004-0000-0100-00000B000000}"/>
    <hyperlink ref="B20" location="'Amortisation profile I'!A4" display="Amortisation profile I" xr:uid="{00000000-0004-0000-0100-00000C000000}"/>
    <hyperlink ref="B21" location="'Amortisation profile II'!A4" display="Amortisation profile II" xr:uid="{00000000-0004-0000-0100-00000D000000}"/>
    <hyperlink ref="B22" location="'Run out schedule I'!A4" display="Run out schedule I" xr:uid="{00000000-0004-0000-0100-00000E000000}"/>
    <hyperlink ref="B23" location="'Run out schedule II'!A4" display="Run out schedule II" xr:uid="{00000000-0004-0000-0100-00000F000000}"/>
    <hyperlink ref="B24" location="'Outstanding Contracts'!A4" display="Outstanding contracts" xr:uid="{00000000-0004-0000-0100-000010000000}"/>
    <hyperlink ref="B25" location="'Delinquencies &amp; Defaults I'!A4" display="Delinquencies &amp; defaults I" xr:uid="{00000000-0004-0000-0100-000011000000}"/>
    <hyperlink ref="B26" location="'Delinquencies &amp; Defaults II'!A4" display="Delinquencies &amp; defaults II" xr:uid="{00000000-0004-0000-0100-000012000000}"/>
    <hyperlink ref="B27" location="'Defaults &amp; Recoveries'!A4" display="Defaults &amp; Recoveries" xr:uid="{00000000-0004-0000-0100-000013000000}"/>
    <hyperlink ref="B28" location="'Write-Offs'!A4" display="Write-Offs" xr:uid="{00000000-0004-0000-0100-000014000000}"/>
    <hyperlink ref="B29" location="'Prepayments'!A4" display="Prepayments" xr:uid="{00000000-0004-0000-0100-000015000000}"/>
    <hyperlink ref="B30" location="'Pool Data I'!A4" display="Pool data I" xr:uid="{00000000-0004-0000-0100-000016000000}"/>
    <hyperlink ref="B31" location="'Pool Data II'!A4" display="Pool data II" xr:uid="{00000000-0004-0000-0100-000017000000}"/>
    <hyperlink ref="B32" location="'Pool Data III'!A4" display="Pool data III" xr:uid="{00000000-0004-0000-0100-000018000000}"/>
    <hyperlink ref="B33" location="'Pool Data IV'!A4" display="Pool data IV" xr:uid="{00000000-0004-0000-0100-000019000000}"/>
    <hyperlink ref="B34" location="'Pool Data V'!A4" display="Pool data V" xr:uid="{00000000-0004-0000-0100-00001A000000}"/>
    <hyperlink ref="B35" location="'Pool Data VI'!A4" display="Pool data VI" xr:uid="{00000000-0004-0000-0100-00001B000000}"/>
    <hyperlink ref="B36" location="'Pool Data VII'!A4" display="Pool Data VII" xr:uid="{00000000-0004-0000-0100-00001C000000}"/>
    <hyperlink ref="B37" location="'Pool Data VIII'!A4" display="Pool Data VIII" xr:uid="{00000000-0004-0000-0100-00001D000000}"/>
    <hyperlink ref="B38" location="'Supplementary UK Information'!A4" display="Supplementary UK Information" xr:uid="{00000000-0004-0000-0100-00001E000000}"/>
  </hyperlinks>
  <pageMargins left="0.25" right="0.25" top="0.25" bottom="0.25" header="0.25" footer="0.25"/>
  <pageSetup orientation="portrait" horizontalDpi="300" verticalDpi="30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3"/>
  <sheetViews>
    <sheetView showGridLines="0" workbookViewId="0">
      <selection sqref="A1:C3"/>
    </sheetView>
  </sheetViews>
  <sheetFormatPr defaultRowHeight="15" x14ac:dyDescent="0.25"/>
  <cols>
    <col min="1" max="1" width="1.7109375" customWidth="1"/>
    <col min="2" max="2" width="24.7109375" customWidth="1"/>
    <col min="3" max="3" width="7.140625" customWidth="1"/>
    <col min="4" max="4" width="6.5703125" customWidth="1"/>
    <col min="5" max="5" width="13.7109375" customWidth="1"/>
    <col min="6" max="12" width="17.85546875" customWidth="1"/>
  </cols>
  <sheetData>
    <row r="1" spans="1:12" ht="18" customHeight="1" x14ac:dyDescent="0.25">
      <c r="A1" s="316"/>
      <c r="B1" s="316"/>
      <c r="C1" s="316"/>
      <c r="D1" s="321" t="s">
        <v>0</v>
      </c>
      <c r="E1" s="316"/>
      <c r="F1" s="316"/>
      <c r="G1" s="316"/>
      <c r="H1" s="316"/>
      <c r="I1" s="316"/>
      <c r="J1" s="316"/>
      <c r="K1" s="316"/>
      <c r="L1" s="316"/>
    </row>
    <row r="2" spans="1:12" ht="18" customHeight="1" x14ac:dyDescent="0.25">
      <c r="A2" s="316"/>
      <c r="B2" s="316"/>
      <c r="C2" s="316"/>
      <c r="D2" s="321" t="s">
        <v>1</v>
      </c>
      <c r="E2" s="316"/>
      <c r="F2" s="316"/>
      <c r="G2" s="316"/>
      <c r="H2" s="316"/>
      <c r="I2" s="316"/>
      <c r="J2" s="316"/>
      <c r="K2" s="316"/>
      <c r="L2" s="316"/>
    </row>
    <row r="3" spans="1:12" ht="18" customHeight="1" x14ac:dyDescent="0.25">
      <c r="A3" s="316"/>
      <c r="B3" s="316"/>
      <c r="C3" s="316"/>
      <c r="D3" s="321" t="s">
        <v>2</v>
      </c>
      <c r="E3" s="316"/>
      <c r="F3" s="316"/>
      <c r="G3" s="316"/>
      <c r="H3" s="316"/>
      <c r="I3" s="316"/>
      <c r="J3" s="316"/>
      <c r="K3" s="316"/>
      <c r="L3" s="316"/>
    </row>
    <row r="4" spans="1:12" ht="1.1499999999999999" customHeight="1" x14ac:dyDescent="0.25"/>
    <row r="5" spans="1:12" ht="34.9" customHeight="1" x14ac:dyDescent="0.25">
      <c r="B5" s="322" t="s">
        <v>512</v>
      </c>
      <c r="C5" s="316"/>
      <c r="D5" s="316"/>
      <c r="E5" s="316"/>
      <c r="F5" s="316"/>
      <c r="G5" s="316"/>
      <c r="H5" s="316"/>
      <c r="I5" s="316"/>
      <c r="J5" s="316"/>
      <c r="K5" s="316"/>
      <c r="L5" s="316"/>
    </row>
    <row r="6" spans="1:12" ht="0" hidden="1" customHeight="1" x14ac:dyDescent="0.25"/>
    <row r="7" spans="1:12" x14ac:dyDescent="0.25">
      <c r="B7" s="188" t="s">
        <v>2</v>
      </c>
      <c r="C7" s="536" t="s">
        <v>2</v>
      </c>
      <c r="D7" s="316"/>
      <c r="E7" s="189" t="s">
        <v>2</v>
      </c>
      <c r="F7" s="189" t="s">
        <v>2</v>
      </c>
      <c r="G7" s="189" t="s">
        <v>2</v>
      </c>
      <c r="H7" s="189" t="s">
        <v>2</v>
      </c>
      <c r="I7" s="189" t="s">
        <v>2</v>
      </c>
      <c r="J7" s="189" t="s">
        <v>2</v>
      </c>
      <c r="K7" s="189" t="s">
        <v>2</v>
      </c>
      <c r="L7" s="189" t="s">
        <v>2</v>
      </c>
    </row>
    <row r="8" spans="1:12" ht="60" x14ac:dyDescent="0.25">
      <c r="B8" s="37" t="s">
        <v>476</v>
      </c>
      <c r="C8" s="555" t="s">
        <v>108</v>
      </c>
      <c r="D8" s="356"/>
      <c r="E8" s="190" t="s">
        <v>486</v>
      </c>
      <c r="F8" s="190" t="s">
        <v>513</v>
      </c>
      <c r="G8" s="190" t="s">
        <v>514</v>
      </c>
      <c r="H8" s="190" t="s">
        <v>515</v>
      </c>
      <c r="I8" s="190" t="s">
        <v>516</v>
      </c>
      <c r="J8" s="190" t="s">
        <v>517</v>
      </c>
      <c r="K8" s="190" t="s">
        <v>518</v>
      </c>
      <c r="L8" s="190" t="s">
        <v>519</v>
      </c>
    </row>
    <row r="9" spans="1:12" x14ac:dyDescent="0.25">
      <c r="B9" s="198" t="s">
        <v>478</v>
      </c>
      <c r="C9" s="517" t="s">
        <v>482</v>
      </c>
      <c r="D9" s="316"/>
      <c r="E9" s="199">
        <v>1</v>
      </c>
      <c r="F9" s="201">
        <v>30023.75</v>
      </c>
      <c r="G9" s="201">
        <v>32588.78</v>
      </c>
      <c r="H9" s="201">
        <v>30750.51</v>
      </c>
      <c r="I9" s="201">
        <v>-726.76</v>
      </c>
      <c r="J9" s="201">
        <v>1838.27</v>
      </c>
      <c r="K9" s="201">
        <v>0</v>
      </c>
      <c r="L9" s="201">
        <v>0</v>
      </c>
    </row>
    <row r="10" spans="1:12" x14ac:dyDescent="0.25">
      <c r="B10" s="204" t="s">
        <v>520</v>
      </c>
      <c r="C10" s="511" t="s">
        <v>2</v>
      </c>
      <c r="D10" s="363"/>
      <c r="E10" s="205">
        <v>1</v>
      </c>
      <c r="F10" s="207">
        <v>30023.75</v>
      </c>
      <c r="G10" s="207">
        <v>32588.78</v>
      </c>
      <c r="H10" s="207">
        <v>30750.51</v>
      </c>
      <c r="I10" s="207">
        <v>-726.76</v>
      </c>
      <c r="J10" s="207">
        <v>1838.27</v>
      </c>
      <c r="K10" s="207">
        <v>0</v>
      </c>
      <c r="L10" s="207">
        <v>0</v>
      </c>
    </row>
    <row r="11" spans="1:12" x14ac:dyDescent="0.25">
      <c r="B11" s="92" t="s">
        <v>479</v>
      </c>
      <c r="C11" s="524" t="s">
        <v>482</v>
      </c>
      <c r="D11" s="316"/>
      <c r="E11" s="194">
        <v>1</v>
      </c>
      <c r="F11" s="196">
        <v>14292.32</v>
      </c>
      <c r="G11" s="196">
        <v>14606.31</v>
      </c>
      <c r="H11" s="196">
        <v>12381.02</v>
      </c>
      <c r="I11" s="196">
        <v>1911.3</v>
      </c>
      <c r="J11" s="196">
        <v>2225.29</v>
      </c>
      <c r="K11" s="196">
        <v>0</v>
      </c>
      <c r="L11" s="196">
        <v>0</v>
      </c>
    </row>
    <row r="12" spans="1:12" x14ac:dyDescent="0.25">
      <c r="B12" s="204" t="s">
        <v>521</v>
      </c>
      <c r="C12" s="511" t="s">
        <v>2</v>
      </c>
      <c r="D12" s="363"/>
      <c r="E12" s="205">
        <v>1</v>
      </c>
      <c r="F12" s="207">
        <v>14292.32</v>
      </c>
      <c r="G12" s="207">
        <v>14606.31</v>
      </c>
      <c r="H12" s="207">
        <v>12381.02</v>
      </c>
      <c r="I12" s="207">
        <v>1911.3</v>
      </c>
      <c r="J12" s="207">
        <v>2225.29</v>
      </c>
      <c r="K12" s="207">
        <v>0</v>
      </c>
      <c r="L12" s="207">
        <v>0</v>
      </c>
    </row>
    <row r="13" spans="1:12" x14ac:dyDescent="0.25">
      <c r="B13" s="204" t="s">
        <v>115</v>
      </c>
      <c r="C13" s="511" t="s">
        <v>2</v>
      </c>
      <c r="D13" s="363"/>
      <c r="E13" s="205">
        <v>2</v>
      </c>
      <c r="F13" s="207">
        <v>44316.07</v>
      </c>
      <c r="G13" s="207">
        <v>47195.09</v>
      </c>
      <c r="H13" s="207">
        <v>43131.53</v>
      </c>
      <c r="I13" s="207">
        <v>1184.54</v>
      </c>
      <c r="J13" s="207">
        <v>4063.56</v>
      </c>
      <c r="K13" s="207">
        <v>0</v>
      </c>
      <c r="L13" s="207">
        <v>0</v>
      </c>
    </row>
  </sheetData>
  <mergeCells count="12">
    <mergeCell ref="A1:C3"/>
    <mergeCell ref="D1:L1"/>
    <mergeCell ref="D2:L2"/>
    <mergeCell ref="D3:L3"/>
    <mergeCell ref="B5:L5"/>
    <mergeCell ref="C12:D12"/>
    <mergeCell ref="C13:D13"/>
    <mergeCell ref="C7:D7"/>
    <mergeCell ref="C8:D8"/>
    <mergeCell ref="C9:D9"/>
    <mergeCell ref="C10:D10"/>
    <mergeCell ref="C11:D11"/>
  </mergeCells>
  <pageMargins left="0.25" right="0.25" top="0.25" bottom="0.25" header="0.25" footer="0.25"/>
  <pageSetup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3"/>
  <sheetViews>
    <sheetView showGridLines="0" workbookViewId="0">
      <selection sqref="A1:C3"/>
    </sheetView>
  </sheetViews>
  <sheetFormatPr defaultRowHeight="15" x14ac:dyDescent="0.2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s>
  <sheetData>
    <row r="1" spans="1:9" ht="18" customHeight="1" x14ac:dyDescent="0.25">
      <c r="A1" s="316"/>
      <c r="B1" s="316"/>
      <c r="C1" s="316"/>
      <c r="D1" s="321" t="s">
        <v>0</v>
      </c>
      <c r="E1" s="316"/>
      <c r="F1" s="316"/>
      <c r="G1" s="316"/>
      <c r="H1" s="316"/>
      <c r="I1" s="316"/>
    </row>
    <row r="2" spans="1:9" ht="18" customHeight="1" x14ac:dyDescent="0.25">
      <c r="A2" s="316"/>
      <c r="B2" s="316"/>
      <c r="C2" s="316"/>
      <c r="D2" s="321" t="s">
        <v>1</v>
      </c>
      <c r="E2" s="316"/>
      <c r="F2" s="316"/>
      <c r="G2" s="316"/>
      <c r="H2" s="316"/>
      <c r="I2" s="316"/>
    </row>
    <row r="3" spans="1:9" ht="18" customHeight="1" x14ac:dyDescent="0.25">
      <c r="A3" s="316"/>
      <c r="B3" s="316"/>
      <c r="C3" s="316"/>
      <c r="D3" s="321" t="s">
        <v>2</v>
      </c>
      <c r="E3" s="316"/>
      <c r="F3" s="316"/>
      <c r="G3" s="316"/>
      <c r="H3" s="316"/>
      <c r="I3" s="316"/>
    </row>
    <row r="4" spans="1:9" x14ac:dyDescent="0.25">
      <c r="A4" s="451" t="s">
        <v>2</v>
      </c>
      <c r="B4" s="316"/>
      <c r="C4" s="451" t="s">
        <v>2</v>
      </c>
      <c r="D4" s="316"/>
      <c r="E4" s="316"/>
      <c r="F4" s="573" t="s">
        <v>2</v>
      </c>
      <c r="G4" s="316"/>
      <c r="H4" s="160" t="s">
        <v>2</v>
      </c>
      <c r="I4" s="160" t="s">
        <v>2</v>
      </c>
    </row>
    <row r="5" spans="1:9" x14ac:dyDescent="0.25">
      <c r="A5" s="450" t="s">
        <v>522</v>
      </c>
      <c r="B5" s="316"/>
      <c r="C5" s="450" t="s">
        <v>2</v>
      </c>
      <c r="D5" s="316"/>
      <c r="E5" s="316"/>
      <c r="F5" s="573" t="s">
        <v>2</v>
      </c>
      <c r="G5" s="316"/>
      <c r="H5" s="160" t="s">
        <v>2</v>
      </c>
      <c r="I5" s="160" t="s">
        <v>2</v>
      </c>
    </row>
    <row r="6" spans="1:9" x14ac:dyDescent="0.25">
      <c r="A6" s="451" t="s">
        <v>2</v>
      </c>
      <c r="B6" s="316"/>
      <c r="C6" s="451" t="s">
        <v>2</v>
      </c>
      <c r="D6" s="316"/>
      <c r="E6" s="316"/>
      <c r="F6" s="573" t="s">
        <v>2</v>
      </c>
      <c r="G6" s="316"/>
      <c r="H6" s="160" t="s">
        <v>2</v>
      </c>
      <c r="I6" s="160" t="s">
        <v>2</v>
      </c>
    </row>
    <row r="7" spans="1:9" ht="38.25" customHeight="1" x14ac:dyDescent="0.25">
      <c r="A7" s="446" t="s">
        <v>523</v>
      </c>
      <c r="B7" s="381"/>
      <c r="C7" s="446" t="s">
        <v>152</v>
      </c>
      <c r="D7" s="380"/>
      <c r="E7" s="381"/>
      <c r="F7" s="446" t="s">
        <v>524</v>
      </c>
      <c r="G7" s="381"/>
      <c r="H7" s="219" t="s">
        <v>2</v>
      </c>
      <c r="I7" s="219" t="s">
        <v>2</v>
      </c>
    </row>
    <row r="8" spans="1:9" x14ac:dyDescent="0.25">
      <c r="A8" s="517" t="s">
        <v>93</v>
      </c>
      <c r="B8" s="316"/>
      <c r="C8" s="572">
        <v>4</v>
      </c>
      <c r="D8" s="316"/>
      <c r="E8" s="316"/>
      <c r="F8" s="516">
        <v>8843.67</v>
      </c>
      <c r="G8" s="316"/>
      <c r="H8" s="219" t="s">
        <v>2</v>
      </c>
      <c r="I8" s="219" t="s">
        <v>2</v>
      </c>
    </row>
    <row r="9" spans="1:9" x14ac:dyDescent="0.25">
      <c r="A9" s="567" t="s">
        <v>2</v>
      </c>
      <c r="B9" s="316"/>
      <c r="C9" s="567" t="s">
        <v>2</v>
      </c>
      <c r="D9" s="316"/>
      <c r="E9" s="316"/>
      <c r="F9" s="568" t="s">
        <v>2</v>
      </c>
      <c r="G9" s="316"/>
      <c r="H9" s="219" t="s">
        <v>2</v>
      </c>
      <c r="I9" s="219" t="s">
        <v>2</v>
      </c>
    </row>
    <row r="10" spans="1:9" x14ac:dyDescent="0.25">
      <c r="A10" s="570" t="s">
        <v>188</v>
      </c>
      <c r="B10" s="316"/>
      <c r="C10" s="316"/>
      <c r="D10" s="316"/>
      <c r="E10" s="316"/>
      <c r="F10" s="571" t="s">
        <v>194</v>
      </c>
      <c r="G10" s="316"/>
      <c r="H10" s="219" t="s">
        <v>2</v>
      </c>
      <c r="I10" s="219" t="s">
        <v>2</v>
      </c>
    </row>
    <row r="11" spans="1:9" x14ac:dyDescent="0.25">
      <c r="A11" s="567" t="s">
        <v>2</v>
      </c>
      <c r="B11" s="316"/>
      <c r="C11" s="567" t="s">
        <v>2</v>
      </c>
      <c r="D11" s="316"/>
      <c r="E11" s="316"/>
      <c r="F11" s="568" t="s">
        <v>2</v>
      </c>
      <c r="G11" s="316"/>
      <c r="H11" s="219" t="s">
        <v>2</v>
      </c>
      <c r="I11" s="219" t="s">
        <v>2</v>
      </c>
    </row>
    <row r="12" spans="1:9" x14ac:dyDescent="0.25">
      <c r="A12" s="569" t="s">
        <v>178</v>
      </c>
      <c r="B12" s="380"/>
      <c r="C12" s="380"/>
      <c r="D12" s="380"/>
      <c r="E12" s="381"/>
      <c r="F12" s="446" t="s">
        <v>179</v>
      </c>
      <c r="G12" s="381"/>
      <c r="H12" s="219" t="s">
        <v>2</v>
      </c>
      <c r="I12" s="219" t="s">
        <v>2</v>
      </c>
    </row>
    <row r="13" spans="1:9" x14ac:dyDescent="0.25">
      <c r="A13" s="372" t="s">
        <v>93</v>
      </c>
      <c r="B13" s="363"/>
      <c r="C13" s="363"/>
      <c r="D13" s="363"/>
      <c r="E13" s="356"/>
      <c r="F13" s="565" t="s">
        <v>187</v>
      </c>
      <c r="G13" s="356"/>
      <c r="H13" s="219" t="s">
        <v>2</v>
      </c>
      <c r="I13" s="219" t="s">
        <v>2</v>
      </c>
    </row>
    <row r="14" spans="1:9" x14ac:dyDescent="0.25">
      <c r="A14" s="373" t="s">
        <v>175</v>
      </c>
      <c r="B14" s="363"/>
      <c r="C14" s="363"/>
      <c r="D14" s="363"/>
      <c r="E14" s="356"/>
      <c r="F14" s="566" t="s">
        <v>186</v>
      </c>
      <c r="G14" s="356"/>
      <c r="H14" s="219" t="s">
        <v>2</v>
      </c>
      <c r="I14" s="219" t="s">
        <v>2</v>
      </c>
    </row>
    <row r="15" spans="1:9" x14ac:dyDescent="0.25">
      <c r="A15" s="372" t="s">
        <v>183</v>
      </c>
      <c r="B15" s="363"/>
      <c r="C15" s="363"/>
      <c r="D15" s="363"/>
      <c r="E15" s="356"/>
      <c r="F15" s="565" t="s">
        <v>184</v>
      </c>
      <c r="G15" s="356"/>
      <c r="H15" s="219" t="s">
        <v>2</v>
      </c>
      <c r="I15" s="219" t="s">
        <v>2</v>
      </c>
    </row>
    <row r="16" spans="1:9" x14ac:dyDescent="0.25">
      <c r="A16" s="373" t="s">
        <v>525</v>
      </c>
      <c r="B16" s="363"/>
      <c r="C16" s="363"/>
      <c r="D16" s="363"/>
      <c r="E16" s="356"/>
      <c r="F16" s="566" t="s">
        <v>526</v>
      </c>
      <c r="G16" s="356"/>
      <c r="H16" s="219" t="s">
        <v>2</v>
      </c>
      <c r="I16" s="219" t="s">
        <v>2</v>
      </c>
    </row>
    <row r="17" spans="1:9" x14ac:dyDescent="0.25">
      <c r="A17" s="372" t="s">
        <v>527</v>
      </c>
      <c r="B17" s="363"/>
      <c r="C17" s="363"/>
      <c r="D17" s="363"/>
      <c r="E17" s="356"/>
      <c r="F17" s="565" t="s">
        <v>528</v>
      </c>
      <c r="G17" s="356"/>
      <c r="H17" s="219" t="s">
        <v>2</v>
      </c>
      <c r="I17" s="219" t="s">
        <v>2</v>
      </c>
    </row>
    <row r="18" spans="1:9" x14ac:dyDescent="0.25">
      <c r="A18" s="373" t="s">
        <v>529</v>
      </c>
      <c r="B18" s="363"/>
      <c r="C18" s="363"/>
      <c r="D18" s="363"/>
      <c r="E18" s="356"/>
      <c r="F18" s="566" t="s">
        <v>530</v>
      </c>
      <c r="G18" s="356"/>
      <c r="H18" s="219" t="s">
        <v>2</v>
      </c>
      <c r="I18" s="219" t="s">
        <v>2</v>
      </c>
    </row>
    <row r="19" spans="1:9" x14ac:dyDescent="0.25">
      <c r="A19" s="372" t="s">
        <v>531</v>
      </c>
      <c r="B19" s="363"/>
      <c r="C19" s="363"/>
      <c r="D19" s="363"/>
      <c r="E19" s="356"/>
      <c r="F19" s="565" t="s">
        <v>532</v>
      </c>
      <c r="G19" s="356"/>
      <c r="H19" s="219" t="s">
        <v>2</v>
      </c>
      <c r="I19" s="219" t="s">
        <v>2</v>
      </c>
    </row>
    <row r="20" spans="1:9" x14ac:dyDescent="0.25">
      <c r="A20" s="373" t="s">
        <v>533</v>
      </c>
      <c r="B20" s="363"/>
      <c r="C20" s="363"/>
      <c r="D20" s="363"/>
      <c r="E20" s="356"/>
      <c r="F20" s="566" t="s">
        <v>532</v>
      </c>
      <c r="G20" s="356"/>
      <c r="H20" s="219" t="s">
        <v>2</v>
      </c>
      <c r="I20" s="219" t="s">
        <v>2</v>
      </c>
    </row>
    <row r="21" spans="1:9" ht="0" hidden="1" customHeight="1" x14ac:dyDescent="0.25"/>
    <row r="22" spans="1:9" ht="7.15" customHeight="1" x14ac:dyDescent="0.25"/>
    <row r="23" spans="1:9" ht="18" customHeight="1" x14ac:dyDescent="0.25">
      <c r="A23" s="220" t="s">
        <v>2</v>
      </c>
      <c r="B23" s="446" t="s">
        <v>96</v>
      </c>
      <c r="C23" s="380"/>
      <c r="D23" s="380"/>
      <c r="E23" s="380"/>
      <c r="F23" s="381"/>
      <c r="G23" s="446" t="s">
        <v>534</v>
      </c>
      <c r="H23" s="380"/>
      <c r="I23" s="381"/>
    </row>
    <row r="24" spans="1:9" ht="36.75" customHeight="1" x14ac:dyDescent="0.25">
      <c r="A24" s="162" t="s">
        <v>96</v>
      </c>
      <c r="B24" s="446" t="s">
        <v>152</v>
      </c>
      <c r="C24" s="380"/>
      <c r="D24" s="381"/>
      <c r="E24" s="446" t="s">
        <v>524</v>
      </c>
      <c r="F24" s="381"/>
      <c r="G24" s="446" t="s">
        <v>152</v>
      </c>
      <c r="H24" s="381"/>
      <c r="I24" s="162" t="s">
        <v>524</v>
      </c>
    </row>
    <row r="25" spans="1:9" x14ac:dyDescent="0.25">
      <c r="A25" s="65" t="s">
        <v>93</v>
      </c>
      <c r="B25" s="562">
        <v>4</v>
      </c>
      <c r="C25" s="363"/>
      <c r="D25" s="356"/>
      <c r="E25" s="563">
        <v>8843.67</v>
      </c>
      <c r="F25" s="356"/>
      <c r="G25" s="562">
        <v>15</v>
      </c>
      <c r="H25" s="356"/>
      <c r="I25" s="221">
        <v>-41619.339999999997</v>
      </c>
    </row>
    <row r="26" spans="1:9" x14ac:dyDescent="0.25">
      <c r="A26" s="67" t="s">
        <v>175</v>
      </c>
      <c r="B26" s="557">
        <v>3</v>
      </c>
      <c r="C26" s="363"/>
      <c r="D26" s="356"/>
      <c r="E26" s="561">
        <v>-767.63</v>
      </c>
      <c r="F26" s="356"/>
      <c r="G26" s="557">
        <v>11</v>
      </c>
      <c r="H26" s="356"/>
      <c r="I26" s="222">
        <v>-50463.01</v>
      </c>
    </row>
    <row r="27" spans="1:9" x14ac:dyDescent="0.25">
      <c r="A27" s="65" t="s">
        <v>183</v>
      </c>
      <c r="B27" s="562">
        <v>4</v>
      </c>
      <c r="C27" s="363"/>
      <c r="D27" s="356"/>
      <c r="E27" s="564">
        <v>-29783.49</v>
      </c>
      <c r="F27" s="356"/>
      <c r="G27" s="562">
        <v>8</v>
      </c>
      <c r="H27" s="356"/>
      <c r="I27" s="221">
        <v>-49695.38</v>
      </c>
    </row>
    <row r="28" spans="1:9" x14ac:dyDescent="0.25">
      <c r="A28" s="67" t="s">
        <v>525</v>
      </c>
      <c r="B28" s="557">
        <v>2</v>
      </c>
      <c r="C28" s="363"/>
      <c r="D28" s="356"/>
      <c r="E28" s="561">
        <v>-16684.349999999999</v>
      </c>
      <c r="F28" s="356"/>
      <c r="G28" s="557">
        <v>4</v>
      </c>
      <c r="H28" s="356"/>
      <c r="I28" s="222">
        <v>-19911.89</v>
      </c>
    </row>
    <row r="29" spans="1:9" x14ac:dyDescent="0.25">
      <c r="A29" s="65" t="s">
        <v>527</v>
      </c>
      <c r="B29" s="562">
        <v>1</v>
      </c>
      <c r="C29" s="363"/>
      <c r="D29" s="356"/>
      <c r="E29" s="563">
        <v>496.86</v>
      </c>
      <c r="F29" s="356"/>
      <c r="G29" s="562">
        <v>2</v>
      </c>
      <c r="H29" s="356"/>
      <c r="I29" s="221">
        <v>-3227.54</v>
      </c>
    </row>
    <row r="30" spans="1:9" x14ac:dyDescent="0.25">
      <c r="A30" s="67" t="s">
        <v>529</v>
      </c>
      <c r="B30" s="557">
        <v>1</v>
      </c>
      <c r="C30" s="363"/>
      <c r="D30" s="356"/>
      <c r="E30" s="561">
        <v>-3724.4</v>
      </c>
      <c r="F30" s="356"/>
      <c r="G30" s="557">
        <v>1</v>
      </c>
      <c r="H30" s="356"/>
      <c r="I30" s="222">
        <v>-3724.4</v>
      </c>
    </row>
    <row r="31" spans="1:9" x14ac:dyDescent="0.25">
      <c r="A31" s="65" t="s">
        <v>531</v>
      </c>
      <c r="B31" s="562">
        <v>0</v>
      </c>
      <c r="C31" s="363"/>
      <c r="D31" s="356"/>
      <c r="E31" s="563">
        <v>0</v>
      </c>
      <c r="F31" s="356"/>
      <c r="G31" s="562">
        <v>0</v>
      </c>
      <c r="H31" s="356"/>
      <c r="I31" s="55">
        <v>0</v>
      </c>
    </row>
    <row r="32" spans="1:9" x14ac:dyDescent="0.25">
      <c r="A32" s="67" t="s">
        <v>533</v>
      </c>
      <c r="B32" s="557">
        <v>0</v>
      </c>
      <c r="C32" s="363"/>
      <c r="D32" s="356"/>
      <c r="E32" s="558">
        <v>0</v>
      </c>
      <c r="F32" s="356"/>
      <c r="G32" s="557">
        <v>0</v>
      </c>
      <c r="H32" s="356"/>
      <c r="I32" s="168">
        <v>0</v>
      </c>
    </row>
    <row r="33" spans="1:9" x14ac:dyDescent="0.25">
      <c r="A33" s="220" t="s">
        <v>535</v>
      </c>
      <c r="B33" s="559">
        <v>15</v>
      </c>
      <c r="C33" s="380"/>
      <c r="D33" s="381"/>
      <c r="E33" s="560">
        <v>-41619.339999999997</v>
      </c>
      <c r="F33" s="381"/>
      <c r="G33" s="559">
        <v>15</v>
      </c>
      <c r="H33" s="381"/>
      <c r="I33" s="223">
        <v>-41619.339999999997</v>
      </c>
    </row>
  </sheetData>
  <mergeCells count="77">
    <mergeCell ref="A1:C3"/>
    <mergeCell ref="D1:I1"/>
    <mergeCell ref="D2:I2"/>
    <mergeCell ref="D3:I3"/>
    <mergeCell ref="A4:B4"/>
    <mergeCell ref="C4:E4"/>
    <mergeCell ref="F4:G4"/>
    <mergeCell ref="A5:B5"/>
    <mergeCell ref="C5:E5"/>
    <mergeCell ref="F5:G5"/>
    <mergeCell ref="A6:B6"/>
    <mergeCell ref="C6:E6"/>
    <mergeCell ref="F6:G6"/>
    <mergeCell ref="A7:B7"/>
    <mergeCell ref="C7:E7"/>
    <mergeCell ref="F7:G7"/>
    <mergeCell ref="A8:B8"/>
    <mergeCell ref="C8:E8"/>
    <mergeCell ref="F8:G8"/>
    <mergeCell ref="A9:B9"/>
    <mergeCell ref="C9:E9"/>
    <mergeCell ref="F9:G9"/>
    <mergeCell ref="A10:E10"/>
    <mergeCell ref="F10:G10"/>
    <mergeCell ref="A11:B11"/>
    <mergeCell ref="C11:E11"/>
    <mergeCell ref="F11:G11"/>
    <mergeCell ref="A12:E12"/>
    <mergeCell ref="F12:G12"/>
    <mergeCell ref="A13:E13"/>
    <mergeCell ref="F13:G13"/>
    <mergeCell ref="A14:E14"/>
    <mergeCell ref="F14:G14"/>
    <mergeCell ref="A15:E15"/>
    <mergeCell ref="F15:G15"/>
    <mergeCell ref="A16:E16"/>
    <mergeCell ref="F16:G16"/>
    <mergeCell ref="A17:E17"/>
    <mergeCell ref="F17:G17"/>
    <mergeCell ref="A18:E18"/>
    <mergeCell ref="F18:G18"/>
    <mergeCell ref="A19:E19"/>
    <mergeCell ref="F19:G19"/>
    <mergeCell ref="A20:E20"/>
    <mergeCell ref="F20:G20"/>
    <mergeCell ref="B23:F23"/>
    <mergeCell ref="G23:I23"/>
    <mergeCell ref="B24:D24"/>
    <mergeCell ref="E24:F24"/>
    <mergeCell ref="G24:H24"/>
    <mergeCell ref="B25:D25"/>
    <mergeCell ref="E25:F25"/>
    <mergeCell ref="G25:H25"/>
    <mergeCell ref="B26:D26"/>
    <mergeCell ref="E26:F26"/>
    <mergeCell ref="G26:H26"/>
    <mergeCell ref="B27:D27"/>
    <mergeCell ref="E27:F27"/>
    <mergeCell ref="G27:H27"/>
    <mergeCell ref="B28:D28"/>
    <mergeCell ref="E28:F28"/>
    <mergeCell ref="G28:H28"/>
    <mergeCell ref="B29:D29"/>
    <mergeCell ref="E29:F29"/>
    <mergeCell ref="G29:H29"/>
    <mergeCell ref="B30:D30"/>
    <mergeCell ref="E30:F30"/>
    <mergeCell ref="G30:H30"/>
    <mergeCell ref="B31:D31"/>
    <mergeCell ref="E31:F31"/>
    <mergeCell ref="G31:H31"/>
    <mergeCell ref="B32:D32"/>
    <mergeCell ref="E32:F32"/>
    <mergeCell ref="G32:H32"/>
    <mergeCell ref="B33:D33"/>
    <mergeCell ref="E33:F33"/>
    <mergeCell ref="G33:H33"/>
  </mergeCells>
  <pageMargins left="0.25" right="0.25" top="0.25" bottom="0.25" header="0.25" footer="0.25"/>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18"/>
  <sheetViews>
    <sheetView showGridLines="0" workbookViewId="0">
      <selection sqref="A1:B3"/>
    </sheetView>
  </sheetViews>
  <sheetFormatPr defaultRowHeight="15" x14ac:dyDescent="0.25"/>
  <cols>
    <col min="1" max="1" width="25" customWidth="1"/>
    <col min="2" max="2" width="8.5703125" customWidth="1"/>
    <col min="3" max="3" width="13.140625" customWidth="1"/>
    <col min="4" max="4" width="26.7109375" customWidth="1"/>
    <col min="5" max="5" width="16.7109375" customWidth="1"/>
    <col min="6" max="6" width="20.28515625" customWidth="1"/>
  </cols>
  <sheetData>
    <row r="1" spans="1:6" ht="18" customHeight="1" x14ac:dyDescent="0.25">
      <c r="A1" s="316"/>
      <c r="B1" s="316"/>
      <c r="C1" s="321" t="s">
        <v>0</v>
      </c>
      <c r="D1" s="316"/>
      <c r="E1" s="316"/>
      <c r="F1" s="316"/>
    </row>
    <row r="2" spans="1:6" ht="18" customHeight="1" x14ac:dyDescent="0.25">
      <c r="A2" s="316"/>
      <c r="B2" s="316"/>
      <c r="C2" s="321" t="s">
        <v>1</v>
      </c>
      <c r="D2" s="316"/>
      <c r="E2" s="316"/>
      <c r="F2" s="316"/>
    </row>
    <row r="3" spans="1:6" ht="18" customHeight="1" x14ac:dyDescent="0.25">
      <c r="A3" s="316"/>
      <c r="B3" s="316"/>
      <c r="C3" s="321" t="s">
        <v>2</v>
      </c>
      <c r="D3" s="316"/>
      <c r="E3" s="316"/>
      <c r="F3" s="316"/>
    </row>
    <row r="4" spans="1:6" x14ac:dyDescent="0.25">
      <c r="A4" s="159" t="s">
        <v>2</v>
      </c>
      <c r="B4" s="451" t="s">
        <v>2</v>
      </c>
      <c r="C4" s="316"/>
      <c r="D4" s="160" t="s">
        <v>2</v>
      </c>
      <c r="E4" s="160" t="s">
        <v>2</v>
      </c>
      <c r="F4" s="160" t="s">
        <v>2</v>
      </c>
    </row>
    <row r="5" spans="1:6" ht="15.75" x14ac:dyDescent="0.25">
      <c r="A5" s="161" t="s">
        <v>62</v>
      </c>
      <c r="B5" s="450" t="s">
        <v>2</v>
      </c>
      <c r="C5" s="316"/>
      <c r="D5" s="160" t="s">
        <v>2</v>
      </c>
      <c r="E5" s="160" t="s">
        <v>2</v>
      </c>
      <c r="F5" s="160" t="s">
        <v>2</v>
      </c>
    </row>
    <row r="6" spans="1:6" x14ac:dyDescent="0.25">
      <c r="A6" s="159" t="s">
        <v>2</v>
      </c>
      <c r="B6" s="451" t="s">
        <v>2</v>
      </c>
      <c r="C6" s="316"/>
      <c r="D6" s="160" t="s">
        <v>2</v>
      </c>
      <c r="E6" s="160" t="s">
        <v>2</v>
      </c>
      <c r="F6" s="160" t="s">
        <v>2</v>
      </c>
    </row>
    <row r="7" spans="1:6" ht="38.25" x14ac:dyDescent="0.25">
      <c r="A7" s="224" t="s">
        <v>96</v>
      </c>
      <c r="B7" s="577" t="s">
        <v>62</v>
      </c>
      <c r="C7" s="381"/>
      <c r="D7" s="224" t="s">
        <v>536</v>
      </c>
      <c r="E7" s="224" t="s">
        <v>537</v>
      </c>
      <c r="F7" s="224" t="s">
        <v>538</v>
      </c>
    </row>
    <row r="8" spans="1:6" x14ac:dyDescent="0.25">
      <c r="A8" s="225">
        <v>45230</v>
      </c>
      <c r="B8" s="576">
        <v>6462686.25</v>
      </c>
      <c r="C8" s="356"/>
      <c r="D8" s="226">
        <v>500008545.07999998</v>
      </c>
      <c r="E8" s="227">
        <v>1.2925151607091E-2</v>
      </c>
      <c r="F8" s="227">
        <v>0.144537395295876</v>
      </c>
    </row>
    <row r="9" spans="1:6" x14ac:dyDescent="0.25">
      <c r="A9" s="228">
        <v>45260</v>
      </c>
      <c r="B9" s="574">
        <v>3355875.72</v>
      </c>
      <c r="C9" s="356"/>
      <c r="D9" s="229">
        <v>503514542.68000001</v>
      </c>
      <c r="E9" s="230">
        <v>6.6649032660269503E-3</v>
      </c>
      <c r="F9" s="230">
        <v>7.7111224510421794E-2</v>
      </c>
    </row>
    <row r="10" spans="1:6" x14ac:dyDescent="0.25">
      <c r="A10" s="225">
        <v>45291</v>
      </c>
      <c r="B10" s="576">
        <v>2793805.4</v>
      </c>
      <c r="C10" s="356"/>
      <c r="D10" s="226">
        <v>504791237.61000001</v>
      </c>
      <c r="E10" s="227">
        <v>5.53457586393067E-3</v>
      </c>
      <c r="F10" s="227">
        <v>6.4430066176032599E-2</v>
      </c>
    </row>
    <row r="11" spans="1:6" x14ac:dyDescent="0.25">
      <c r="A11" s="228">
        <v>45322</v>
      </c>
      <c r="B11" s="574">
        <v>4221186.79</v>
      </c>
      <c r="C11" s="356"/>
      <c r="D11" s="229">
        <v>505777817.19999999</v>
      </c>
      <c r="E11" s="230">
        <v>8.3459310520350698E-3</v>
      </c>
      <c r="F11" s="230">
        <v>9.5679494549252106E-2</v>
      </c>
    </row>
    <row r="12" spans="1:6" x14ac:dyDescent="0.25">
      <c r="A12" s="225">
        <v>45351</v>
      </c>
      <c r="B12" s="576">
        <v>4605474.21</v>
      </c>
      <c r="C12" s="356"/>
      <c r="D12" s="226">
        <v>506604390.89999998</v>
      </c>
      <c r="E12" s="227">
        <v>9.0908691135073195E-3</v>
      </c>
      <c r="F12" s="227">
        <v>0.10379788675717599</v>
      </c>
    </row>
    <row r="13" spans="1:6" x14ac:dyDescent="0.25">
      <c r="A13" s="228">
        <v>45382</v>
      </c>
      <c r="B13" s="574">
        <v>6098323.7599999998</v>
      </c>
      <c r="C13" s="356"/>
      <c r="D13" s="229">
        <v>507809721.89999998</v>
      </c>
      <c r="E13" s="230">
        <v>1.20090724871961E-2</v>
      </c>
      <c r="F13" s="230">
        <v>0.13496141617700699</v>
      </c>
    </row>
    <row r="14" spans="1:6" x14ac:dyDescent="0.25">
      <c r="A14" s="225">
        <v>45412</v>
      </c>
      <c r="B14" s="576">
        <v>5088908.49</v>
      </c>
      <c r="C14" s="356"/>
      <c r="D14" s="226">
        <v>508936333.74000001</v>
      </c>
      <c r="E14" s="227">
        <v>9.99910627838917E-3</v>
      </c>
      <c r="F14" s="227">
        <v>0.11360552603843301</v>
      </c>
    </row>
    <row r="15" spans="1:6" x14ac:dyDescent="0.25">
      <c r="A15" s="228">
        <v>45443</v>
      </c>
      <c r="B15" s="574">
        <v>7164536.5800000001</v>
      </c>
      <c r="C15" s="356"/>
      <c r="D15" s="229">
        <v>497226858.88999999</v>
      </c>
      <c r="E15" s="230">
        <v>1.4408989482173101E-2</v>
      </c>
      <c r="F15" s="230">
        <v>0.15984231523013601</v>
      </c>
    </row>
    <row r="16" spans="1:6" x14ac:dyDescent="0.25">
      <c r="A16" s="231" t="s">
        <v>2</v>
      </c>
      <c r="B16" s="575" t="s">
        <v>2</v>
      </c>
      <c r="C16" s="356"/>
      <c r="D16" s="232" t="s">
        <v>2</v>
      </c>
      <c r="E16" s="232" t="s">
        <v>2</v>
      </c>
      <c r="F16" s="232" t="s">
        <v>2</v>
      </c>
    </row>
    <row r="17" spans="1:6" ht="59.25" customHeight="1" x14ac:dyDescent="0.25">
      <c r="A17" s="447" t="s">
        <v>539</v>
      </c>
      <c r="B17" s="363"/>
      <c r="C17" s="363"/>
      <c r="D17" s="363"/>
      <c r="E17" s="363"/>
      <c r="F17" s="356"/>
    </row>
    <row r="18" spans="1:6" ht="0" hidden="1" customHeight="1" x14ac:dyDescent="0.25"/>
  </sheetData>
  <mergeCells count="18">
    <mergeCell ref="A1:B3"/>
    <mergeCell ref="C1:F1"/>
    <mergeCell ref="C2:F2"/>
    <mergeCell ref="C3:F3"/>
    <mergeCell ref="B4:C4"/>
    <mergeCell ref="B5:C5"/>
    <mergeCell ref="B6:C6"/>
    <mergeCell ref="B7:C7"/>
    <mergeCell ref="B8:C8"/>
    <mergeCell ref="B9:C9"/>
    <mergeCell ref="B15:C15"/>
    <mergeCell ref="B16:C16"/>
    <mergeCell ref="A17:F17"/>
    <mergeCell ref="B10:C10"/>
    <mergeCell ref="B11:C11"/>
    <mergeCell ref="B12:C12"/>
    <mergeCell ref="B13:C13"/>
    <mergeCell ref="B14:C14"/>
  </mergeCells>
  <pageMargins left="0.25" right="0.25" top="0.25" bottom="0.25" header="0.25" footer="0.25"/>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55"/>
  <sheetViews>
    <sheetView showGridLines="0" topLeftCell="A30" workbookViewId="0">
      <selection activeCell="H61" sqref="H61"/>
    </sheetView>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x14ac:dyDescent="0.25">
      <c r="A1" s="316"/>
      <c r="B1" s="316"/>
      <c r="C1" s="316"/>
      <c r="D1" s="321" t="s">
        <v>0</v>
      </c>
      <c r="E1" s="316"/>
      <c r="F1" s="316"/>
      <c r="G1" s="316"/>
      <c r="H1" s="316"/>
      <c r="I1" s="316"/>
      <c r="J1" s="316"/>
      <c r="K1" s="316"/>
      <c r="L1" s="316"/>
      <c r="M1" s="316"/>
      <c r="N1" s="316"/>
      <c r="O1" s="316"/>
      <c r="P1" s="316"/>
      <c r="Q1" s="316"/>
      <c r="R1" s="316"/>
      <c r="S1" s="316"/>
      <c r="T1" s="316"/>
      <c r="U1" s="316"/>
      <c r="V1" s="316"/>
      <c r="W1" s="316"/>
      <c r="X1" s="316"/>
      <c r="Y1" s="316"/>
    </row>
    <row r="2" spans="1:25" ht="18" customHeight="1" x14ac:dyDescent="0.25">
      <c r="A2" s="316"/>
      <c r="B2" s="316"/>
      <c r="C2" s="316"/>
      <c r="D2" s="321" t="s">
        <v>1</v>
      </c>
      <c r="E2" s="316"/>
      <c r="F2" s="316"/>
      <c r="G2" s="316"/>
      <c r="H2" s="316"/>
      <c r="I2" s="316"/>
      <c r="J2" s="316"/>
      <c r="K2" s="316"/>
      <c r="L2" s="316"/>
      <c r="M2" s="316"/>
      <c r="N2" s="316"/>
      <c r="O2" s="316"/>
      <c r="P2" s="316"/>
      <c r="Q2" s="316"/>
      <c r="R2" s="316"/>
      <c r="S2" s="316"/>
      <c r="T2" s="316"/>
      <c r="U2" s="316"/>
      <c r="V2" s="316"/>
      <c r="W2" s="316"/>
      <c r="X2" s="316"/>
      <c r="Y2" s="316"/>
    </row>
    <row r="3" spans="1:25" ht="18" customHeight="1" x14ac:dyDescent="0.25">
      <c r="A3" s="316"/>
      <c r="B3" s="316"/>
      <c r="C3" s="316"/>
      <c r="D3" s="321" t="s">
        <v>2</v>
      </c>
      <c r="E3" s="316"/>
      <c r="F3" s="316"/>
      <c r="G3" s="316"/>
      <c r="H3" s="316"/>
      <c r="I3" s="316"/>
      <c r="J3" s="316"/>
      <c r="K3" s="316"/>
      <c r="L3" s="316"/>
      <c r="M3" s="316"/>
      <c r="N3" s="316"/>
      <c r="O3" s="316"/>
      <c r="P3" s="316"/>
      <c r="Q3" s="316"/>
      <c r="R3" s="316"/>
      <c r="S3" s="316"/>
      <c r="T3" s="316"/>
      <c r="U3" s="316"/>
      <c r="V3" s="316"/>
      <c r="W3" s="316"/>
      <c r="X3" s="316"/>
      <c r="Y3" s="316"/>
    </row>
    <row r="4" spans="1:25" ht="18" customHeight="1" x14ac:dyDescent="0.25">
      <c r="B4" s="322" t="s">
        <v>540</v>
      </c>
      <c r="C4" s="316"/>
      <c r="D4" s="316"/>
      <c r="E4" s="316"/>
      <c r="F4" s="316"/>
      <c r="G4" s="316"/>
      <c r="H4" s="316"/>
      <c r="I4" s="316"/>
      <c r="J4" s="316"/>
      <c r="K4" s="316"/>
      <c r="L4" s="316"/>
      <c r="M4" s="316"/>
      <c r="N4" s="316"/>
      <c r="O4" s="316"/>
      <c r="P4" s="316"/>
      <c r="Q4" s="316"/>
      <c r="R4" s="316"/>
      <c r="S4" s="316"/>
      <c r="T4" s="316"/>
      <c r="U4" s="316"/>
      <c r="V4" s="316"/>
      <c r="W4" s="316"/>
      <c r="X4" s="316"/>
      <c r="Y4" s="316"/>
    </row>
    <row r="5" spans="1:25" ht="1.5" customHeight="1" x14ac:dyDescent="0.25"/>
    <row r="6" spans="1:25" x14ac:dyDescent="0.25">
      <c r="B6" s="188" t="s">
        <v>2</v>
      </c>
      <c r="C6" s="492" t="s">
        <v>2</v>
      </c>
      <c r="D6" s="316"/>
      <c r="E6" s="189" t="s">
        <v>2</v>
      </c>
      <c r="F6" s="189" t="s">
        <v>2</v>
      </c>
      <c r="G6" s="556" t="s">
        <v>2</v>
      </c>
      <c r="H6" s="316"/>
      <c r="I6" s="556" t="s">
        <v>2</v>
      </c>
      <c r="J6" s="316"/>
      <c r="K6" s="176" t="s">
        <v>2</v>
      </c>
      <c r="L6" s="176" t="s">
        <v>2</v>
      </c>
      <c r="M6" s="176" t="s">
        <v>2</v>
      </c>
      <c r="N6" s="176" t="s">
        <v>2</v>
      </c>
      <c r="O6" s="176" t="s">
        <v>2</v>
      </c>
      <c r="P6" s="176" t="s">
        <v>2</v>
      </c>
      <c r="Q6" s="176" t="s">
        <v>2</v>
      </c>
      <c r="R6" s="176" t="s">
        <v>2</v>
      </c>
      <c r="S6" s="176" t="s">
        <v>2</v>
      </c>
      <c r="T6" s="176" t="s">
        <v>2</v>
      </c>
      <c r="U6" s="176" t="s">
        <v>2</v>
      </c>
      <c r="V6" s="176" t="s">
        <v>2</v>
      </c>
      <c r="W6" s="176" t="s">
        <v>2</v>
      </c>
      <c r="X6" s="176" t="s">
        <v>2</v>
      </c>
    </row>
    <row r="7" spans="1:25" x14ac:dyDescent="0.25">
      <c r="B7" s="188" t="s">
        <v>2</v>
      </c>
      <c r="C7" s="492" t="s">
        <v>2</v>
      </c>
      <c r="D7" s="316"/>
      <c r="E7" s="582" t="s">
        <v>541</v>
      </c>
      <c r="F7" s="477"/>
      <c r="G7" s="477"/>
      <c r="H7" s="477"/>
      <c r="I7" s="477"/>
      <c r="J7" s="477"/>
      <c r="K7" s="491" t="s">
        <v>476</v>
      </c>
      <c r="L7" s="363"/>
      <c r="M7" s="363"/>
      <c r="N7" s="363"/>
      <c r="O7" s="363"/>
      <c r="P7" s="356"/>
      <c r="Q7" s="491" t="s">
        <v>108</v>
      </c>
      <c r="R7" s="363"/>
      <c r="S7" s="363"/>
      <c r="T7" s="356"/>
      <c r="U7" s="491" t="s">
        <v>477</v>
      </c>
      <c r="V7" s="363"/>
      <c r="W7" s="363"/>
      <c r="X7" s="356"/>
    </row>
    <row r="8" spans="1:25" ht="18" customHeight="1" x14ac:dyDescent="0.25">
      <c r="C8" s="492" t="s">
        <v>2</v>
      </c>
      <c r="D8" s="316"/>
      <c r="E8" s="581" t="s">
        <v>2</v>
      </c>
      <c r="F8" s="316"/>
      <c r="G8" s="316"/>
      <c r="H8" s="316"/>
      <c r="I8" s="316"/>
      <c r="J8" s="316"/>
      <c r="K8" s="491" t="s">
        <v>478</v>
      </c>
      <c r="L8" s="356"/>
      <c r="M8" s="491" t="s">
        <v>479</v>
      </c>
      <c r="N8" s="356"/>
      <c r="O8" s="491" t="s">
        <v>480</v>
      </c>
      <c r="P8" s="356"/>
      <c r="Q8" s="491" t="s">
        <v>481</v>
      </c>
      <c r="R8" s="356"/>
      <c r="S8" s="491" t="s">
        <v>482</v>
      </c>
      <c r="T8" s="356"/>
      <c r="U8" s="491" t="s">
        <v>483</v>
      </c>
      <c r="V8" s="356"/>
      <c r="W8" s="491" t="s">
        <v>484</v>
      </c>
      <c r="X8" s="356"/>
    </row>
    <row r="9" spans="1:25" ht="36" x14ac:dyDescent="0.25">
      <c r="B9" s="359" t="s">
        <v>542</v>
      </c>
      <c r="C9" s="363"/>
      <c r="D9" s="356"/>
      <c r="E9" s="190" t="s">
        <v>486</v>
      </c>
      <c r="F9" s="190" t="s">
        <v>110</v>
      </c>
      <c r="G9" s="555" t="s">
        <v>111</v>
      </c>
      <c r="H9" s="356"/>
      <c r="I9" s="555" t="s">
        <v>496</v>
      </c>
      <c r="J9" s="356"/>
      <c r="K9" s="177" t="s">
        <v>486</v>
      </c>
      <c r="L9" s="177" t="s">
        <v>111</v>
      </c>
      <c r="M9" s="177" t="s">
        <v>486</v>
      </c>
      <c r="N9" s="177" t="s">
        <v>111</v>
      </c>
      <c r="O9" s="177" t="s">
        <v>486</v>
      </c>
      <c r="P9" s="177" t="s">
        <v>111</v>
      </c>
      <c r="Q9" s="177" t="s">
        <v>486</v>
      </c>
      <c r="R9" s="177" t="s">
        <v>111</v>
      </c>
      <c r="S9" s="177" t="s">
        <v>486</v>
      </c>
      <c r="T9" s="177" t="s">
        <v>111</v>
      </c>
      <c r="U9" s="177" t="s">
        <v>486</v>
      </c>
      <c r="V9" s="177" t="s">
        <v>111</v>
      </c>
      <c r="W9" s="177" t="s">
        <v>486</v>
      </c>
      <c r="X9" s="177" t="s">
        <v>111</v>
      </c>
    </row>
    <row r="10" spans="1:25" x14ac:dyDescent="0.25">
      <c r="B10" s="198" t="s">
        <v>543</v>
      </c>
      <c r="C10" s="517" t="s">
        <v>2</v>
      </c>
      <c r="D10" s="316"/>
      <c r="E10" s="199">
        <v>24251</v>
      </c>
      <c r="F10" s="200">
        <v>0.964101136996104</v>
      </c>
      <c r="G10" s="514">
        <v>482363459.57999998</v>
      </c>
      <c r="H10" s="316"/>
      <c r="I10" s="552">
        <v>0.99794259972117005</v>
      </c>
      <c r="J10" s="316"/>
      <c r="K10" s="202">
        <v>5525</v>
      </c>
      <c r="L10" s="203">
        <v>66698925.719999999</v>
      </c>
      <c r="M10" s="202">
        <v>18639</v>
      </c>
      <c r="N10" s="203">
        <v>413185048.72000003</v>
      </c>
      <c r="O10" s="202">
        <v>87</v>
      </c>
      <c r="P10" s="203">
        <v>2479485.14</v>
      </c>
      <c r="Q10" s="202">
        <v>8953</v>
      </c>
      <c r="R10" s="203">
        <v>223820945.80000001</v>
      </c>
      <c r="S10" s="202">
        <v>15298</v>
      </c>
      <c r="T10" s="203">
        <v>258542513.78</v>
      </c>
      <c r="U10" s="202">
        <v>23755</v>
      </c>
      <c r="V10" s="203">
        <v>468796298.69</v>
      </c>
      <c r="W10" s="202">
        <v>496</v>
      </c>
      <c r="X10" s="203">
        <v>13567160.890000001</v>
      </c>
    </row>
    <row r="11" spans="1:25" x14ac:dyDescent="0.25">
      <c r="B11" s="92" t="s">
        <v>544</v>
      </c>
      <c r="C11" s="524" t="s">
        <v>2</v>
      </c>
      <c r="D11" s="316"/>
      <c r="E11" s="194">
        <v>903</v>
      </c>
      <c r="F11" s="195">
        <v>3.5898863003895998E-2</v>
      </c>
      <c r="G11" s="521">
        <v>994460.72</v>
      </c>
      <c r="H11" s="316"/>
      <c r="I11" s="554">
        <v>2.0574002788301899E-3</v>
      </c>
      <c r="J11" s="316"/>
      <c r="K11" s="197">
        <v>280</v>
      </c>
      <c r="L11" s="196">
        <v>219192.42</v>
      </c>
      <c r="M11" s="197">
        <v>620</v>
      </c>
      <c r="N11" s="196">
        <v>742784.89</v>
      </c>
      <c r="O11" s="197">
        <v>3</v>
      </c>
      <c r="P11" s="196">
        <v>32483.41</v>
      </c>
      <c r="Q11" s="197">
        <v>273</v>
      </c>
      <c r="R11" s="196">
        <v>361199.28</v>
      </c>
      <c r="S11" s="197">
        <v>630</v>
      </c>
      <c r="T11" s="196">
        <v>633261.43999999994</v>
      </c>
      <c r="U11" s="197">
        <v>893</v>
      </c>
      <c r="V11" s="196">
        <v>994460.72</v>
      </c>
      <c r="W11" s="197">
        <v>10</v>
      </c>
      <c r="X11" s="196">
        <v>0</v>
      </c>
    </row>
    <row r="12" spans="1:25" x14ac:dyDescent="0.25">
      <c r="B12" s="204" t="s">
        <v>115</v>
      </c>
      <c r="C12" s="511" t="s">
        <v>2</v>
      </c>
      <c r="D12" s="363"/>
      <c r="E12" s="205">
        <v>25154</v>
      </c>
      <c r="F12" s="206">
        <v>1</v>
      </c>
      <c r="G12" s="549">
        <v>483357920.30000001</v>
      </c>
      <c r="H12" s="363"/>
      <c r="I12" s="548">
        <v>1</v>
      </c>
      <c r="J12" s="363"/>
      <c r="K12" s="208">
        <v>5805</v>
      </c>
      <c r="L12" s="209">
        <v>66918118.140000001</v>
      </c>
      <c r="M12" s="208">
        <v>19259</v>
      </c>
      <c r="N12" s="209">
        <v>413927833.61000001</v>
      </c>
      <c r="O12" s="208">
        <v>90</v>
      </c>
      <c r="P12" s="209">
        <v>2511968.5499999998</v>
      </c>
      <c r="Q12" s="208">
        <v>9226</v>
      </c>
      <c r="R12" s="209">
        <v>224182145.08000001</v>
      </c>
      <c r="S12" s="208">
        <v>15928</v>
      </c>
      <c r="T12" s="209">
        <v>259175775.22</v>
      </c>
      <c r="U12" s="208">
        <v>24648</v>
      </c>
      <c r="V12" s="209">
        <v>469790759.41000003</v>
      </c>
      <c r="W12" s="208">
        <v>506</v>
      </c>
      <c r="X12" s="209">
        <v>13567160.890000001</v>
      </c>
    </row>
    <row r="13" spans="1:25" x14ac:dyDescent="0.25">
      <c r="B13" s="175" t="s">
        <v>2</v>
      </c>
      <c r="C13" s="494" t="s">
        <v>2</v>
      </c>
      <c r="D13" s="316"/>
      <c r="E13" s="176" t="s">
        <v>2</v>
      </c>
      <c r="F13" s="176" t="s">
        <v>2</v>
      </c>
      <c r="G13" s="493" t="s">
        <v>2</v>
      </c>
      <c r="H13" s="316"/>
      <c r="I13" s="493" t="s">
        <v>2</v>
      </c>
      <c r="J13" s="316"/>
      <c r="K13" s="176" t="s">
        <v>2</v>
      </c>
      <c r="L13" s="176" t="s">
        <v>2</v>
      </c>
      <c r="M13" s="176" t="s">
        <v>2</v>
      </c>
      <c r="N13" s="176" t="s">
        <v>2</v>
      </c>
      <c r="O13" s="176" t="s">
        <v>2</v>
      </c>
      <c r="P13" s="176" t="s">
        <v>2</v>
      </c>
      <c r="Q13" s="176" t="s">
        <v>2</v>
      </c>
      <c r="R13" s="176" t="s">
        <v>2</v>
      </c>
      <c r="S13" s="176" t="s">
        <v>2</v>
      </c>
      <c r="T13" s="176" t="s">
        <v>2</v>
      </c>
      <c r="U13" s="176" t="s">
        <v>2</v>
      </c>
      <c r="V13" s="176" t="s">
        <v>2</v>
      </c>
      <c r="W13" s="176" t="s">
        <v>2</v>
      </c>
      <c r="X13" s="176" t="s">
        <v>2</v>
      </c>
    </row>
    <row r="14" spans="1:25" x14ac:dyDescent="0.25">
      <c r="B14" s="49" t="s">
        <v>2</v>
      </c>
      <c r="C14" s="578" t="s">
        <v>2</v>
      </c>
      <c r="D14" s="316"/>
      <c r="E14" s="176" t="s">
        <v>2</v>
      </c>
      <c r="F14" s="176" t="s">
        <v>2</v>
      </c>
      <c r="G14" s="493" t="s">
        <v>2</v>
      </c>
      <c r="H14" s="316"/>
      <c r="I14" s="493" t="s">
        <v>2</v>
      </c>
      <c r="J14" s="316"/>
      <c r="K14" s="176" t="s">
        <v>2</v>
      </c>
      <c r="L14" s="176" t="s">
        <v>2</v>
      </c>
      <c r="M14" s="176" t="s">
        <v>2</v>
      </c>
      <c r="N14" s="176" t="s">
        <v>2</v>
      </c>
      <c r="O14" s="176" t="s">
        <v>2</v>
      </c>
      <c r="P14" s="176" t="s">
        <v>2</v>
      </c>
      <c r="Q14" s="176" t="s">
        <v>2</v>
      </c>
      <c r="R14" s="176" t="s">
        <v>2</v>
      </c>
      <c r="S14" s="176" t="s">
        <v>2</v>
      </c>
      <c r="T14" s="176" t="s">
        <v>2</v>
      </c>
      <c r="U14" s="176" t="s">
        <v>2</v>
      </c>
      <c r="V14" s="176" t="s">
        <v>2</v>
      </c>
      <c r="W14" s="176" t="s">
        <v>2</v>
      </c>
      <c r="X14" s="176" t="s">
        <v>2</v>
      </c>
    </row>
    <row r="15" spans="1:25" x14ac:dyDescent="0.25">
      <c r="B15" s="188" t="s">
        <v>2</v>
      </c>
      <c r="C15" s="492" t="s">
        <v>2</v>
      </c>
      <c r="D15" s="316"/>
      <c r="E15" s="189" t="s">
        <v>2</v>
      </c>
      <c r="F15" s="189" t="s">
        <v>2</v>
      </c>
      <c r="G15" s="556" t="s">
        <v>2</v>
      </c>
      <c r="H15" s="316"/>
      <c r="I15" s="556" t="s">
        <v>2</v>
      </c>
      <c r="J15" s="316"/>
      <c r="K15" s="176" t="s">
        <v>2</v>
      </c>
      <c r="L15" s="176" t="s">
        <v>2</v>
      </c>
      <c r="M15" s="176" t="s">
        <v>2</v>
      </c>
      <c r="N15" s="176" t="s">
        <v>2</v>
      </c>
      <c r="O15" s="176" t="s">
        <v>2</v>
      </c>
      <c r="P15" s="176" t="s">
        <v>2</v>
      </c>
      <c r="Q15" s="176" t="s">
        <v>2</v>
      </c>
      <c r="R15" s="176" t="s">
        <v>2</v>
      </c>
      <c r="S15" s="176" t="s">
        <v>2</v>
      </c>
      <c r="T15" s="176" t="s">
        <v>2</v>
      </c>
      <c r="U15" s="176" t="s">
        <v>2</v>
      </c>
      <c r="V15" s="176" t="s">
        <v>2</v>
      </c>
      <c r="W15" s="176" t="s">
        <v>2</v>
      </c>
      <c r="X15" s="176" t="s">
        <v>2</v>
      </c>
    </row>
    <row r="16" spans="1:25" x14ac:dyDescent="0.25">
      <c r="B16" s="188" t="s">
        <v>2</v>
      </c>
      <c r="C16" s="492" t="s">
        <v>2</v>
      </c>
      <c r="D16" s="316"/>
      <c r="E16" s="582" t="s">
        <v>541</v>
      </c>
      <c r="F16" s="477"/>
      <c r="G16" s="477"/>
      <c r="H16" s="477"/>
      <c r="I16" s="477"/>
      <c r="J16" s="477"/>
      <c r="K16" s="491" t="s">
        <v>476</v>
      </c>
      <c r="L16" s="363"/>
      <c r="M16" s="363"/>
      <c r="N16" s="363"/>
      <c r="O16" s="363"/>
      <c r="P16" s="356"/>
      <c r="Q16" s="491" t="s">
        <v>108</v>
      </c>
      <c r="R16" s="363"/>
      <c r="S16" s="363"/>
      <c r="T16" s="356"/>
      <c r="U16" s="491" t="s">
        <v>477</v>
      </c>
      <c r="V16" s="363"/>
      <c r="W16" s="363"/>
      <c r="X16" s="356"/>
    </row>
    <row r="17" spans="2:24" ht="18" customHeight="1" x14ac:dyDescent="0.25">
      <c r="C17" s="492" t="s">
        <v>2</v>
      </c>
      <c r="D17" s="316"/>
      <c r="E17" s="581" t="s">
        <v>2</v>
      </c>
      <c r="F17" s="316"/>
      <c r="G17" s="316"/>
      <c r="H17" s="316"/>
      <c r="I17" s="316"/>
      <c r="J17" s="316"/>
      <c r="K17" s="491" t="s">
        <v>478</v>
      </c>
      <c r="L17" s="356"/>
      <c r="M17" s="491" t="s">
        <v>479</v>
      </c>
      <c r="N17" s="356"/>
      <c r="O17" s="491" t="s">
        <v>480</v>
      </c>
      <c r="P17" s="356"/>
      <c r="Q17" s="491" t="s">
        <v>481</v>
      </c>
      <c r="R17" s="356"/>
      <c r="S17" s="491" t="s">
        <v>482</v>
      </c>
      <c r="T17" s="356"/>
      <c r="U17" s="491" t="s">
        <v>483</v>
      </c>
      <c r="V17" s="356"/>
      <c r="W17" s="491" t="s">
        <v>484</v>
      </c>
      <c r="X17" s="356"/>
    </row>
    <row r="18" spans="2:24" ht="36" x14ac:dyDescent="0.25">
      <c r="B18" s="359" t="s">
        <v>545</v>
      </c>
      <c r="C18" s="363"/>
      <c r="D18" s="356"/>
      <c r="E18" s="190" t="s">
        <v>486</v>
      </c>
      <c r="F18" s="190" t="s">
        <v>110</v>
      </c>
      <c r="G18" s="555" t="s">
        <v>111</v>
      </c>
      <c r="H18" s="356"/>
      <c r="I18" s="555" t="s">
        <v>496</v>
      </c>
      <c r="J18" s="356"/>
      <c r="K18" s="177" t="s">
        <v>486</v>
      </c>
      <c r="L18" s="177" t="s">
        <v>111</v>
      </c>
      <c r="M18" s="177" t="s">
        <v>486</v>
      </c>
      <c r="N18" s="177" t="s">
        <v>111</v>
      </c>
      <c r="O18" s="177" t="s">
        <v>486</v>
      </c>
      <c r="P18" s="177" t="s">
        <v>111</v>
      </c>
      <c r="Q18" s="177" t="s">
        <v>486</v>
      </c>
      <c r="R18" s="177" t="s">
        <v>111</v>
      </c>
      <c r="S18" s="177" t="s">
        <v>486</v>
      </c>
      <c r="T18" s="177" t="s">
        <v>111</v>
      </c>
      <c r="U18" s="177" t="s">
        <v>486</v>
      </c>
      <c r="V18" s="177" t="s">
        <v>111</v>
      </c>
      <c r="W18" s="177" t="s">
        <v>486</v>
      </c>
      <c r="X18" s="177" t="s">
        <v>111</v>
      </c>
    </row>
    <row r="19" spans="2:24" x14ac:dyDescent="0.25">
      <c r="B19" s="198" t="s">
        <v>20</v>
      </c>
      <c r="C19" s="517" t="s">
        <v>2</v>
      </c>
      <c r="D19" s="316"/>
      <c r="E19" s="199">
        <v>25105</v>
      </c>
      <c r="F19" s="200">
        <v>0.99805199968195901</v>
      </c>
      <c r="G19" s="514">
        <v>482117934.66000003</v>
      </c>
      <c r="H19" s="316"/>
      <c r="I19" s="552">
        <v>0.99743464296761597</v>
      </c>
      <c r="J19" s="316"/>
      <c r="K19" s="202">
        <v>5782</v>
      </c>
      <c r="L19" s="203">
        <v>66453765.810000002</v>
      </c>
      <c r="M19" s="202">
        <v>19233</v>
      </c>
      <c r="N19" s="203">
        <v>413152200.30000001</v>
      </c>
      <c r="O19" s="202">
        <v>90</v>
      </c>
      <c r="P19" s="203">
        <v>2511968.5499999998</v>
      </c>
      <c r="Q19" s="202">
        <v>9199</v>
      </c>
      <c r="R19" s="203">
        <v>223423012.18000001</v>
      </c>
      <c r="S19" s="202">
        <v>15906</v>
      </c>
      <c r="T19" s="203">
        <v>258694922.47999999</v>
      </c>
      <c r="U19" s="202">
        <v>24617</v>
      </c>
      <c r="V19" s="203">
        <v>468954939.80000001</v>
      </c>
      <c r="W19" s="202">
        <v>488</v>
      </c>
      <c r="X19" s="203">
        <v>13162994.859999999</v>
      </c>
    </row>
    <row r="20" spans="2:24" x14ac:dyDescent="0.25">
      <c r="B20" s="92" t="s">
        <v>546</v>
      </c>
      <c r="C20" s="524" t="s">
        <v>2</v>
      </c>
      <c r="D20" s="316"/>
      <c r="E20" s="194">
        <v>49</v>
      </c>
      <c r="F20" s="195">
        <v>1.94800031804087E-3</v>
      </c>
      <c r="G20" s="521">
        <v>1239985.6399999999</v>
      </c>
      <c r="H20" s="316"/>
      <c r="I20" s="554">
        <v>2.56535703238377E-3</v>
      </c>
      <c r="J20" s="316"/>
      <c r="K20" s="197">
        <v>23</v>
      </c>
      <c r="L20" s="196">
        <v>464352.33</v>
      </c>
      <c r="M20" s="197">
        <v>26</v>
      </c>
      <c r="N20" s="196">
        <v>775633.31</v>
      </c>
      <c r="O20" s="197">
        <v>0</v>
      </c>
      <c r="P20" s="196">
        <v>0</v>
      </c>
      <c r="Q20" s="197">
        <v>27</v>
      </c>
      <c r="R20" s="196">
        <v>759132.9</v>
      </c>
      <c r="S20" s="197">
        <v>22</v>
      </c>
      <c r="T20" s="196">
        <v>480852.74</v>
      </c>
      <c r="U20" s="197">
        <v>31</v>
      </c>
      <c r="V20" s="196">
        <v>835819.61</v>
      </c>
      <c r="W20" s="197">
        <v>18</v>
      </c>
      <c r="X20" s="196">
        <v>404166.03</v>
      </c>
    </row>
    <row r="21" spans="2:24" x14ac:dyDescent="0.25">
      <c r="B21" s="198" t="s">
        <v>547</v>
      </c>
      <c r="C21" s="517" t="s">
        <v>2</v>
      </c>
      <c r="D21" s="316"/>
      <c r="E21" s="199">
        <v>0</v>
      </c>
      <c r="F21" s="200">
        <v>0</v>
      </c>
      <c r="G21" s="514">
        <v>0</v>
      </c>
      <c r="H21" s="316"/>
      <c r="I21" s="552">
        <v>0</v>
      </c>
      <c r="J21" s="316"/>
      <c r="K21" s="202">
        <v>0</v>
      </c>
      <c r="L21" s="203">
        <v>0</v>
      </c>
      <c r="M21" s="202">
        <v>0</v>
      </c>
      <c r="N21" s="203">
        <v>0</v>
      </c>
      <c r="O21" s="202">
        <v>0</v>
      </c>
      <c r="P21" s="203">
        <v>0</v>
      </c>
      <c r="Q21" s="202">
        <v>0</v>
      </c>
      <c r="R21" s="203">
        <v>0</v>
      </c>
      <c r="S21" s="202">
        <v>0</v>
      </c>
      <c r="T21" s="203">
        <v>0</v>
      </c>
      <c r="U21" s="202">
        <v>0</v>
      </c>
      <c r="V21" s="203">
        <v>0</v>
      </c>
      <c r="W21" s="202">
        <v>0</v>
      </c>
      <c r="X21" s="203">
        <v>0</v>
      </c>
    </row>
    <row r="22" spans="2:24" x14ac:dyDescent="0.25">
      <c r="B22" s="92" t="s">
        <v>548</v>
      </c>
      <c r="C22" s="524" t="s">
        <v>2</v>
      </c>
      <c r="D22" s="316"/>
      <c r="E22" s="194">
        <v>0</v>
      </c>
      <c r="F22" s="195">
        <v>0</v>
      </c>
      <c r="G22" s="521">
        <v>0</v>
      </c>
      <c r="H22" s="316"/>
      <c r="I22" s="554">
        <v>0</v>
      </c>
      <c r="J22" s="316"/>
      <c r="K22" s="197">
        <v>0</v>
      </c>
      <c r="L22" s="196">
        <v>0</v>
      </c>
      <c r="M22" s="197">
        <v>0</v>
      </c>
      <c r="N22" s="196">
        <v>0</v>
      </c>
      <c r="O22" s="197">
        <v>0</v>
      </c>
      <c r="P22" s="196">
        <v>0</v>
      </c>
      <c r="Q22" s="197">
        <v>0</v>
      </c>
      <c r="R22" s="196">
        <v>0</v>
      </c>
      <c r="S22" s="197">
        <v>0</v>
      </c>
      <c r="T22" s="196">
        <v>0</v>
      </c>
      <c r="U22" s="197">
        <v>0</v>
      </c>
      <c r="V22" s="196">
        <v>0</v>
      </c>
      <c r="W22" s="197">
        <v>0</v>
      </c>
      <c r="X22" s="196">
        <v>0</v>
      </c>
    </row>
    <row r="23" spans="2:24" x14ac:dyDescent="0.25">
      <c r="B23" s="198" t="s">
        <v>549</v>
      </c>
      <c r="C23" s="517" t="s">
        <v>2</v>
      </c>
      <c r="D23" s="316"/>
      <c r="E23" s="199">
        <v>0</v>
      </c>
      <c r="F23" s="200">
        <v>0</v>
      </c>
      <c r="G23" s="514">
        <v>0</v>
      </c>
      <c r="H23" s="316"/>
      <c r="I23" s="552">
        <v>0</v>
      </c>
      <c r="J23" s="316"/>
      <c r="K23" s="202">
        <v>0</v>
      </c>
      <c r="L23" s="203">
        <v>0</v>
      </c>
      <c r="M23" s="202">
        <v>0</v>
      </c>
      <c r="N23" s="203">
        <v>0</v>
      </c>
      <c r="O23" s="202">
        <v>0</v>
      </c>
      <c r="P23" s="203">
        <v>0</v>
      </c>
      <c r="Q23" s="202">
        <v>0</v>
      </c>
      <c r="R23" s="203">
        <v>0</v>
      </c>
      <c r="S23" s="202">
        <v>0</v>
      </c>
      <c r="T23" s="203">
        <v>0</v>
      </c>
      <c r="U23" s="202">
        <v>0</v>
      </c>
      <c r="V23" s="203">
        <v>0</v>
      </c>
      <c r="W23" s="202">
        <v>0</v>
      </c>
      <c r="X23" s="203">
        <v>0</v>
      </c>
    </row>
    <row r="24" spans="2:24" x14ac:dyDescent="0.25">
      <c r="B24" s="204" t="s">
        <v>115</v>
      </c>
      <c r="C24" s="511" t="s">
        <v>2</v>
      </c>
      <c r="D24" s="363"/>
      <c r="E24" s="205">
        <v>25154</v>
      </c>
      <c r="F24" s="206">
        <v>1</v>
      </c>
      <c r="G24" s="549">
        <v>483357920.30000001</v>
      </c>
      <c r="H24" s="363"/>
      <c r="I24" s="548">
        <v>1</v>
      </c>
      <c r="J24" s="363"/>
      <c r="K24" s="208">
        <v>5805</v>
      </c>
      <c r="L24" s="209">
        <v>66918118.140000001</v>
      </c>
      <c r="M24" s="208">
        <v>19259</v>
      </c>
      <c r="N24" s="209">
        <v>413927833.61000001</v>
      </c>
      <c r="O24" s="208">
        <v>90</v>
      </c>
      <c r="P24" s="209">
        <v>2511968.5499999998</v>
      </c>
      <c r="Q24" s="208">
        <v>9226</v>
      </c>
      <c r="R24" s="209">
        <v>224182145.08000001</v>
      </c>
      <c r="S24" s="208">
        <v>15928</v>
      </c>
      <c r="T24" s="209">
        <v>259175775.22</v>
      </c>
      <c r="U24" s="208">
        <v>24648</v>
      </c>
      <c r="V24" s="209">
        <v>469790759.41000003</v>
      </c>
      <c r="W24" s="208">
        <v>506</v>
      </c>
      <c r="X24" s="209">
        <v>13567160.890000001</v>
      </c>
    </row>
    <row r="25" spans="2:24" x14ac:dyDescent="0.25">
      <c r="B25" s="175" t="s">
        <v>2</v>
      </c>
      <c r="C25" s="494" t="s">
        <v>2</v>
      </c>
      <c r="D25" s="316"/>
      <c r="E25" s="176" t="s">
        <v>2</v>
      </c>
      <c r="F25" s="176" t="s">
        <v>2</v>
      </c>
      <c r="G25" s="493" t="s">
        <v>2</v>
      </c>
      <c r="H25" s="316"/>
      <c r="I25" s="493" t="s">
        <v>2</v>
      </c>
      <c r="J25" s="316"/>
      <c r="K25" s="176" t="s">
        <v>2</v>
      </c>
      <c r="L25" s="176" t="s">
        <v>2</v>
      </c>
      <c r="M25" s="176" t="s">
        <v>2</v>
      </c>
      <c r="N25" s="176" t="s">
        <v>2</v>
      </c>
      <c r="O25" s="176" t="s">
        <v>2</v>
      </c>
      <c r="P25" s="176" t="s">
        <v>2</v>
      </c>
      <c r="Q25" s="176" t="s">
        <v>2</v>
      </c>
      <c r="R25" s="176" t="s">
        <v>2</v>
      </c>
      <c r="S25" s="176" t="s">
        <v>2</v>
      </c>
      <c r="T25" s="176" t="s">
        <v>2</v>
      </c>
      <c r="U25" s="176" t="s">
        <v>2</v>
      </c>
      <c r="V25" s="176" t="s">
        <v>2</v>
      </c>
      <c r="W25" s="176" t="s">
        <v>2</v>
      </c>
      <c r="X25" s="176" t="s">
        <v>2</v>
      </c>
    </row>
    <row r="26" spans="2:24" x14ac:dyDescent="0.25">
      <c r="B26" s="49" t="s">
        <v>2</v>
      </c>
      <c r="C26" s="578" t="s">
        <v>2</v>
      </c>
      <c r="D26" s="316"/>
      <c r="E26" s="176" t="s">
        <v>2</v>
      </c>
      <c r="F26" s="176" t="s">
        <v>2</v>
      </c>
      <c r="G26" s="493" t="s">
        <v>2</v>
      </c>
      <c r="H26" s="316"/>
      <c r="I26" s="493" t="s">
        <v>2</v>
      </c>
      <c r="J26" s="316"/>
      <c r="K26" s="176" t="s">
        <v>2</v>
      </c>
      <c r="L26" s="176" t="s">
        <v>2</v>
      </c>
      <c r="M26" s="176" t="s">
        <v>2</v>
      </c>
      <c r="N26" s="176" t="s">
        <v>2</v>
      </c>
      <c r="O26" s="176" t="s">
        <v>2</v>
      </c>
      <c r="P26" s="176" t="s">
        <v>2</v>
      </c>
      <c r="Q26" s="176" t="s">
        <v>2</v>
      </c>
      <c r="R26" s="176" t="s">
        <v>2</v>
      </c>
      <c r="S26" s="176" t="s">
        <v>2</v>
      </c>
      <c r="T26" s="176" t="s">
        <v>2</v>
      </c>
      <c r="U26" s="176" t="s">
        <v>2</v>
      </c>
      <c r="V26" s="176" t="s">
        <v>2</v>
      </c>
      <c r="W26" s="176" t="s">
        <v>2</v>
      </c>
      <c r="X26" s="176" t="s">
        <v>2</v>
      </c>
    </row>
    <row r="27" spans="2:24" x14ac:dyDescent="0.25">
      <c r="B27" s="188" t="s">
        <v>2</v>
      </c>
      <c r="C27" s="492" t="s">
        <v>2</v>
      </c>
      <c r="D27" s="316"/>
      <c r="E27" s="189" t="s">
        <v>2</v>
      </c>
      <c r="F27" s="189" t="s">
        <v>2</v>
      </c>
      <c r="G27" s="556" t="s">
        <v>2</v>
      </c>
      <c r="H27" s="316"/>
      <c r="I27" s="556" t="s">
        <v>2</v>
      </c>
      <c r="J27" s="316"/>
      <c r="K27" s="176" t="s">
        <v>2</v>
      </c>
      <c r="L27" s="176" t="s">
        <v>2</v>
      </c>
      <c r="M27" s="176" t="s">
        <v>2</v>
      </c>
      <c r="N27" s="176" t="s">
        <v>2</v>
      </c>
      <c r="O27" s="176" t="s">
        <v>2</v>
      </c>
      <c r="P27" s="176" t="s">
        <v>2</v>
      </c>
      <c r="Q27" s="176" t="s">
        <v>2</v>
      </c>
      <c r="R27" s="176" t="s">
        <v>2</v>
      </c>
      <c r="S27" s="176" t="s">
        <v>2</v>
      </c>
      <c r="T27" s="176" t="s">
        <v>2</v>
      </c>
      <c r="U27" s="176" t="s">
        <v>2</v>
      </c>
      <c r="V27" s="176" t="s">
        <v>2</v>
      </c>
      <c r="W27" s="176" t="s">
        <v>2</v>
      </c>
      <c r="X27" s="176" t="s">
        <v>2</v>
      </c>
    </row>
    <row r="28" spans="2:24" x14ac:dyDescent="0.25">
      <c r="B28" s="188" t="s">
        <v>2</v>
      </c>
      <c r="C28" s="492" t="s">
        <v>2</v>
      </c>
      <c r="D28" s="316"/>
      <c r="E28" s="582" t="s">
        <v>541</v>
      </c>
      <c r="F28" s="477"/>
      <c r="G28" s="477"/>
      <c r="H28" s="477"/>
      <c r="I28" s="477"/>
      <c r="J28" s="477"/>
      <c r="K28" s="491" t="s">
        <v>476</v>
      </c>
      <c r="L28" s="363"/>
      <c r="M28" s="363"/>
      <c r="N28" s="363"/>
      <c r="O28" s="363"/>
      <c r="P28" s="356"/>
      <c r="Q28" s="491" t="s">
        <v>108</v>
      </c>
      <c r="R28" s="363"/>
      <c r="S28" s="363"/>
      <c r="T28" s="356"/>
      <c r="U28" s="491" t="s">
        <v>477</v>
      </c>
      <c r="V28" s="363"/>
      <c r="W28" s="363"/>
      <c r="X28" s="356"/>
    </row>
    <row r="29" spans="2:24" ht="18" customHeight="1" x14ac:dyDescent="0.25">
      <c r="C29" s="492" t="s">
        <v>2</v>
      </c>
      <c r="D29" s="316"/>
      <c r="E29" s="581" t="s">
        <v>2</v>
      </c>
      <c r="F29" s="316"/>
      <c r="G29" s="316"/>
      <c r="H29" s="316"/>
      <c r="I29" s="316"/>
      <c r="J29" s="316"/>
      <c r="K29" s="491" t="s">
        <v>478</v>
      </c>
      <c r="L29" s="356"/>
      <c r="M29" s="491" t="s">
        <v>479</v>
      </c>
      <c r="N29" s="356"/>
      <c r="O29" s="491" t="s">
        <v>480</v>
      </c>
      <c r="P29" s="356"/>
      <c r="Q29" s="491" t="s">
        <v>481</v>
      </c>
      <c r="R29" s="356"/>
      <c r="S29" s="491" t="s">
        <v>482</v>
      </c>
      <c r="T29" s="356"/>
      <c r="U29" s="491" t="s">
        <v>483</v>
      </c>
      <c r="V29" s="356"/>
      <c r="W29" s="491" t="s">
        <v>484</v>
      </c>
      <c r="X29" s="356"/>
    </row>
    <row r="30" spans="2:24" ht="36" x14ac:dyDescent="0.25">
      <c r="B30" s="359" t="s">
        <v>550</v>
      </c>
      <c r="C30" s="363"/>
      <c r="D30" s="356"/>
      <c r="E30" s="190" t="s">
        <v>486</v>
      </c>
      <c r="F30" s="190" t="s">
        <v>110</v>
      </c>
      <c r="G30" s="555" t="s">
        <v>111</v>
      </c>
      <c r="H30" s="356"/>
      <c r="I30" s="555" t="s">
        <v>496</v>
      </c>
      <c r="J30" s="356"/>
      <c r="K30" s="177" t="s">
        <v>486</v>
      </c>
      <c r="L30" s="177" t="s">
        <v>111</v>
      </c>
      <c r="M30" s="177" t="s">
        <v>486</v>
      </c>
      <c r="N30" s="177" t="s">
        <v>111</v>
      </c>
      <c r="O30" s="177" t="s">
        <v>486</v>
      </c>
      <c r="P30" s="177" t="s">
        <v>111</v>
      </c>
      <c r="Q30" s="177" t="s">
        <v>486</v>
      </c>
      <c r="R30" s="177" t="s">
        <v>111</v>
      </c>
      <c r="S30" s="177" t="s">
        <v>486</v>
      </c>
      <c r="T30" s="177" t="s">
        <v>111</v>
      </c>
      <c r="U30" s="177" t="s">
        <v>486</v>
      </c>
      <c r="V30" s="177" t="s">
        <v>111</v>
      </c>
      <c r="W30" s="177" t="s">
        <v>486</v>
      </c>
      <c r="X30" s="177" t="s">
        <v>111</v>
      </c>
    </row>
    <row r="31" spans="2:24" x14ac:dyDescent="0.25">
      <c r="B31" s="92">
        <v>1</v>
      </c>
      <c r="C31" s="524" t="s">
        <v>2</v>
      </c>
      <c r="D31" s="316"/>
      <c r="E31" s="194">
        <v>1</v>
      </c>
      <c r="F31" s="195">
        <v>3.9755108531446303E-5</v>
      </c>
      <c r="G31" s="521">
        <v>260170.32</v>
      </c>
      <c r="H31" s="316"/>
      <c r="I31" s="554">
        <v>5.3825603982763596E-4</v>
      </c>
      <c r="J31" s="316"/>
      <c r="K31" s="197">
        <v>0</v>
      </c>
      <c r="L31" s="196">
        <v>0</v>
      </c>
      <c r="M31" s="197">
        <v>1</v>
      </c>
      <c r="N31" s="196">
        <v>260170.32</v>
      </c>
      <c r="O31" s="197">
        <v>0</v>
      </c>
      <c r="P31" s="196">
        <v>0</v>
      </c>
      <c r="Q31" s="197">
        <v>1</v>
      </c>
      <c r="R31" s="196">
        <v>260170.32</v>
      </c>
      <c r="S31" s="197">
        <v>0</v>
      </c>
      <c r="T31" s="196">
        <v>0</v>
      </c>
      <c r="U31" s="197">
        <v>1</v>
      </c>
      <c r="V31" s="196">
        <v>260170.32</v>
      </c>
      <c r="W31" s="197">
        <v>0</v>
      </c>
      <c r="X31" s="196">
        <v>0</v>
      </c>
    </row>
    <row r="32" spans="2:24" x14ac:dyDescent="0.25">
      <c r="B32" s="198">
        <v>2</v>
      </c>
      <c r="C32" s="517" t="s">
        <v>2</v>
      </c>
      <c r="D32" s="316"/>
      <c r="E32" s="199">
        <v>1</v>
      </c>
      <c r="F32" s="200">
        <v>3.9755108531446303E-5</v>
      </c>
      <c r="G32" s="514">
        <v>232007.88</v>
      </c>
      <c r="H32" s="316"/>
      <c r="I32" s="552">
        <v>4.7999188645962899E-4</v>
      </c>
      <c r="J32" s="316"/>
      <c r="K32" s="202">
        <v>0</v>
      </c>
      <c r="L32" s="203">
        <v>0</v>
      </c>
      <c r="M32" s="202">
        <v>1</v>
      </c>
      <c r="N32" s="203">
        <v>232007.88</v>
      </c>
      <c r="O32" s="202">
        <v>0</v>
      </c>
      <c r="P32" s="203">
        <v>0</v>
      </c>
      <c r="Q32" s="202">
        <v>1</v>
      </c>
      <c r="R32" s="203">
        <v>232007.88</v>
      </c>
      <c r="S32" s="202">
        <v>0</v>
      </c>
      <c r="T32" s="203">
        <v>0</v>
      </c>
      <c r="U32" s="202">
        <v>1</v>
      </c>
      <c r="V32" s="203">
        <v>232007.88</v>
      </c>
      <c r="W32" s="202">
        <v>0</v>
      </c>
      <c r="X32" s="203">
        <v>0</v>
      </c>
    </row>
    <row r="33" spans="2:24" x14ac:dyDescent="0.25">
      <c r="B33" s="92">
        <v>3</v>
      </c>
      <c r="C33" s="524" t="s">
        <v>2</v>
      </c>
      <c r="D33" s="316"/>
      <c r="E33" s="194">
        <v>1</v>
      </c>
      <c r="F33" s="195">
        <v>3.9755108531446303E-5</v>
      </c>
      <c r="G33" s="521">
        <v>231088.63</v>
      </c>
      <c r="H33" s="316"/>
      <c r="I33" s="554">
        <v>4.7809008665167398E-4</v>
      </c>
      <c r="J33" s="316"/>
      <c r="K33" s="197">
        <v>0</v>
      </c>
      <c r="L33" s="196">
        <v>0</v>
      </c>
      <c r="M33" s="197">
        <v>1</v>
      </c>
      <c r="N33" s="196">
        <v>231088.63</v>
      </c>
      <c r="O33" s="197">
        <v>0</v>
      </c>
      <c r="P33" s="196">
        <v>0</v>
      </c>
      <c r="Q33" s="197">
        <v>1</v>
      </c>
      <c r="R33" s="196">
        <v>231088.63</v>
      </c>
      <c r="S33" s="197">
        <v>0</v>
      </c>
      <c r="T33" s="196">
        <v>0</v>
      </c>
      <c r="U33" s="197">
        <v>1</v>
      </c>
      <c r="V33" s="196">
        <v>231088.63</v>
      </c>
      <c r="W33" s="197">
        <v>0</v>
      </c>
      <c r="X33" s="196">
        <v>0</v>
      </c>
    </row>
    <row r="34" spans="2:24" x14ac:dyDescent="0.25">
      <c r="B34" s="198">
        <v>4</v>
      </c>
      <c r="C34" s="517" t="s">
        <v>2</v>
      </c>
      <c r="D34" s="316"/>
      <c r="E34" s="199">
        <v>1</v>
      </c>
      <c r="F34" s="200">
        <v>3.9755108531446303E-5</v>
      </c>
      <c r="G34" s="514">
        <v>213587.85</v>
      </c>
      <c r="H34" s="316"/>
      <c r="I34" s="552">
        <v>4.4188341812509202E-4</v>
      </c>
      <c r="J34" s="316"/>
      <c r="K34" s="202">
        <v>0</v>
      </c>
      <c r="L34" s="203">
        <v>0</v>
      </c>
      <c r="M34" s="202">
        <v>1</v>
      </c>
      <c r="N34" s="203">
        <v>213587.85</v>
      </c>
      <c r="O34" s="202">
        <v>0</v>
      </c>
      <c r="P34" s="203">
        <v>0</v>
      </c>
      <c r="Q34" s="202">
        <v>1</v>
      </c>
      <c r="R34" s="203">
        <v>213587.85</v>
      </c>
      <c r="S34" s="202">
        <v>0</v>
      </c>
      <c r="T34" s="203">
        <v>0</v>
      </c>
      <c r="U34" s="202">
        <v>0</v>
      </c>
      <c r="V34" s="203">
        <v>0</v>
      </c>
      <c r="W34" s="202">
        <v>1</v>
      </c>
      <c r="X34" s="203">
        <v>213587.85</v>
      </c>
    </row>
    <row r="35" spans="2:24" x14ac:dyDescent="0.25">
      <c r="B35" s="92">
        <v>5</v>
      </c>
      <c r="C35" s="524" t="s">
        <v>2</v>
      </c>
      <c r="D35" s="316"/>
      <c r="E35" s="194">
        <v>1</v>
      </c>
      <c r="F35" s="195">
        <v>3.9755108531446303E-5</v>
      </c>
      <c r="G35" s="521">
        <v>191407.62</v>
      </c>
      <c r="H35" s="316"/>
      <c r="I35" s="554">
        <v>3.9599562138384201E-4</v>
      </c>
      <c r="J35" s="316"/>
      <c r="K35" s="197">
        <v>0</v>
      </c>
      <c r="L35" s="196">
        <v>0</v>
      </c>
      <c r="M35" s="197">
        <v>1</v>
      </c>
      <c r="N35" s="196">
        <v>191407.62</v>
      </c>
      <c r="O35" s="197">
        <v>0</v>
      </c>
      <c r="P35" s="196">
        <v>0</v>
      </c>
      <c r="Q35" s="197">
        <v>1</v>
      </c>
      <c r="R35" s="196">
        <v>191407.62</v>
      </c>
      <c r="S35" s="197">
        <v>0</v>
      </c>
      <c r="T35" s="196">
        <v>0</v>
      </c>
      <c r="U35" s="197">
        <v>1</v>
      </c>
      <c r="V35" s="196">
        <v>191407.62</v>
      </c>
      <c r="W35" s="197">
        <v>0</v>
      </c>
      <c r="X35" s="196">
        <v>0</v>
      </c>
    </row>
    <row r="36" spans="2:24" x14ac:dyDescent="0.25">
      <c r="B36" s="198">
        <v>6</v>
      </c>
      <c r="C36" s="517" t="s">
        <v>2</v>
      </c>
      <c r="D36" s="316"/>
      <c r="E36" s="199">
        <v>1</v>
      </c>
      <c r="F36" s="200">
        <v>3.9755108531446303E-5</v>
      </c>
      <c r="G36" s="514">
        <v>180217.18</v>
      </c>
      <c r="H36" s="316"/>
      <c r="I36" s="552">
        <v>3.7284416460610999E-4</v>
      </c>
      <c r="J36" s="316"/>
      <c r="K36" s="202">
        <v>0</v>
      </c>
      <c r="L36" s="203">
        <v>0</v>
      </c>
      <c r="M36" s="202">
        <v>1</v>
      </c>
      <c r="N36" s="203">
        <v>180217.18</v>
      </c>
      <c r="O36" s="202">
        <v>0</v>
      </c>
      <c r="P36" s="203">
        <v>0</v>
      </c>
      <c r="Q36" s="202">
        <v>1</v>
      </c>
      <c r="R36" s="203">
        <v>180217.18</v>
      </c>
      <c r="S36" s="202">
        <v>0</v>
      </c>
      <c r="T36" s="203">
        <v>0</v>
      </c>
      <c r="U36" s="202">
        <v>0</v>
      </c>
      <c r="V36" s="203">
        <v>0</v>
      </c>
      <c r="W36" s="202">
        <v>1</v>
      </c>
      <c r="X36" s="203">
        <v>180217.18</v>
      </c>
    </row>
    <row r="37" spans="2:24" x14ac:dyDescent="0.25">
      <c r="B37" s="92">
        <v>7</v>
      </c>
      <c r="C37" s="524" t="s">
        <v>2</v>
      </c>
      <c r="D37" s="316"/>
      <c r="E37" s="194">
        <v>1</v>
      </c>
      <c r="F37" s="195">
        <v>3.9755108531446303E-5</v>
      </c>
      <c r="G37" s="521">
        <v>178879.04</v>
      </c>
      <c r="H37" s="316"/>
      <c r="I37" s="554">
        <v>3.7007573991748702E-4</v>
      </c>
      <c r="J37" s="316"/>
      <c r="K37" s="197">
        <v>0</v>
      </c>
      <c r="L37" s="196">
        <v>0</v>
      </c>
      <c r="M37" s="197">
        <v>1</v>
      </c>
      <c r="N37" s="196">
        <v>178879.04</v>
      </c>
      <c r="O37" s="197">
        <v>0</v>
      </c>
      <c r="P37" s="196">
        <v>0</v>
      </c>
      <c r="Q37" s="197">
        <v>1</v>
      </c>
      <c r="R37" s="196">
        <v>178879.04</v>
      </c>
      <c r="S37" s="197">
        <v>0</v>
      </c>
      <c r="T37" s="196">
        <v>0</v>
      </c>
      <c r="U37" s="197">
        <v>1</v>
      </c>
      <c r="V37" s="196">
        <v>178879.04</v>
      </c>
      <c r="W37" s="197">
        <v>0</v>
      </c>
      <c r="X37" s="196">
        <v>0</v>
      </c>
    </row>
    <row r="38" spans="2:24" x14ac:dyDescent="0.25">
      <c r="B38" s="198">
        <v>8</v>
      </c>
      <c r="C38" s="517" t="s">
        <v>2</v>
      </c>
      <c r="D38" s="316"/>
      <c r="E38" s="199">
        <v>1</v>
      </c>
      <c r="F38" s="200">
        <v>3.9755108531446303E-5</v>
      </c>
      <c r="G38" s="514">
        <v>177377.32</v>
      </c>
      <c r="H38" s="316"/>
      <c r="I38" s="552">
        <v>3.6696889106504999E-4</v>
      </c>
      <c r="J38" s="316"/>
      <c r="K38" s="202">
        <v>0</v>
      </c>
      <c r="L38" s="203">
        <v>0</v>
      </c>
      <c r="M38" s="202">
        <v>1</v>
      </c>
      <c r="N38" s="203">
        <v>177377.32</v>
      </c>
      <c r="O38" s="202">
        <v>0</v>
      </c>
      <c r="P38" s="203">
        <v>0</v>
      </c>
      <c r="Q38" s="202">
        <v>1</v>
      </c>
      <c r="R38" s="203">
        <v>177377.32</v>
      </c>
      <c r="S38" s="202">
        <v>0</v>
      </c>
      <c r="T38" s="203">
        <v>0</v>
      </c>
      <c r="U38" s="202">
        <v>1</v>
      </c>
      <c r="V38" s="203">
        <v>177377.32</v>
      </c>
      <c r="W38" s="202">
        <v>0</v>
      </c>
      <c r="X38" s="203">
        <v>0</v>
      </c>
    </row>
    <row r="39" spans="2:24" x14ac:dyDescent="0.25">
      <c r="B39" s="92">
        <v>9</v>
      </c>
      <c r="C39" s="524" t="s">
        <v>2</v>
      </c>
      <c r="D39" s="316"/>
      <c r="E39" s="194">
        <v>1</v>
      </c>
      <c r="F39" s="195">
        <v>3.9755108531446303E-5</v>
      </c>
      <c r="G39" s="521">
        <v>173937.42</v>
      </c>
      <c r="H39" s="316"/>
      <c r="I39" s="554">
        <v>3.5985221860447499E-4</v>
      </c>
      <c r="J39" s="316"/>
      <c r="K39" s="197">
        <v>0</v>
      </c>
      <c r="L39" s="196">
        <v>0</v>
      </c>
      <c r="M39" s="197">
        <v>1</v>
      </c>
      <c r="N39" s="196">
        <v>173937.42</v>
      </c>
      <c r="O39" s="197">
        <v>0</v>
      </c>
      <c r="P39" s="196">
        <v>0</v>
      </c>
      <c r="Q39" s="197">
        <v>1</v>
      </c>
      <c r="R39" s="196">
        <v>173937.42</v>
      </c>
      <c r="S39" s="197">
        <v>0</v>
      </c>
      <c r="T39" s="196">
        <v>0</v>
      </c>
      <c r="U39" s="197">
        <v>1</v>
      </c>
      <c r="V39" s="196">
        <v>173937.42</v>
      </c>
      <c r="W39" s="197">
        <v>0</v>
      </c>
      <c r="X39" s="196">
        <v>0</v>
      </c>
    </row>
    <row r="40" spans="2:24" x14ac:dyDescent="0.25">
      <c r="B40" s="198">
        <v>10</v>
      </c>
      <c r="C40" s="517" t="s">
        <v>2</v>
      </c>
      <c r="D40" s="316"/>
      <c r="E40" s="199">
        <v>1</v>
      </c>
      <c r="F40" s="200">
        <v>3.9755108531446303E-5</v>
      </c>
      <c r="G40" s="514">
        <v>172826.97</v>
      </c>
      <c r="H40" s="316"/>
      <c r="I40" s="552">
        <v>3.57554852711907E-4</v>
      </c>
      <c r="J40" s="316"/>
      <c r="K40" s="202">
        <v>1</v>
      </c>
      <c r="L40" s="203">
        <v>172826.97</v>
      </c>
      <c r="M40" s="202">
        <v>0</v>
      </c>
      <c r="N40" s="203">
        <v>0</v>
      </c>
      <c r="O40" s="202">
        <v>0</v>
      </c>
      <c r="P40" s="203">
        <v>0</v>
      </c>
      <c r="Q40" s="202">
        <v>0</v>
      </c>
      <c r="R40" s="203">
        <v>0</v>
      </c>
      <c r="S40" s="202">
        <v>1</v>
      </c>
      <c r="T40" s="203">
        <v>172826.97</v>
      </c>
      <c r="U40" s="202">
        <v>1</v>
      </c>
      <c r="V40" s="203">
        <v>172826.97</v>
      </c>
      <c r="W40" s="202">
        <v>0</v>
      </c>
      <c r="X40" s="203">
        <v>0</v>
      </c>
    </row>
    <row r="41" spans="2:24" x14ac:dyDescent="0.25">
      <c r="B41" s="92">
        <v>11</v>
      </c>
      <c r="C41" s="524" t="s">
        <v>2</v>
      </c>
      <c r="D41" s="316"/>
      <c r="E41" s="194">
        <v>1</v>
      </c>
      <c r="F41" s="195">
        <v>3.9755108531446303E-5</v>
      </c>
      <c r="G41" s="521">
        <v>171527.99</v>
      </c>
      <c r="H41" s="316"/>
      <c r="I41" s="554">
        <v>3.5486744459165898E-4</v>
      </c>
      <c r="J41" s="316"/>
      <c r="K41" s="197">
        <v>0</v>
      </c>
      <c r="L41" s="196">
        <v>0</v>
      </c>
      <c r="M41" s="197">
        <v>1</v>
      </c>
      <c r="N41" s="196">
        <v>171527.99</v>
      </c>
      <c r="O41" s="197">
        <v>0</v>
      </c>
      <c r="P41" s="196">
        <v>0</v>
      </c>
      <c r="Q41" s="197">
        <v>1</v>
      </c>
      <c r="R41" s="196">
        <v>171527.99</v>
      </c>
      <c r="S41" s="197">
        <v>0</v>
      </c>
      <c r="T41" s="196">
        <v>0</v>
      </c>
      <c r="U41" s="197">
        <v>1</v>
      </c>
      <c r="V41" s="196">
        <v>171527.99</v>
      </c>
      <c r="W41" s="197">
        <v>0</v>
      </c>
      <c r="X41" s="196">
        <v>0</v>
      </c>
    </row>
    <row r="42" spans="2:24" x14ac:dyDescent="0.25">
      <c r="B42" s="198">
        <v>12</v>
      </c>
      <c r="C42" s="517" t="s">
        <v>2</v>
      </c>
      <c r="D42" s="316"/>
      <c r="E42" s="199">
        <v>1</v>
      </c>
      <c r="F42" s="200">
        <v>3.9755108531446303E-5</v>
      </c>
      <c r="G42" s="514">
        <v>171385.69</v>
      </c>
      <c r="H42" s="316"/>
      <c r="I42" s="552">
        <v>3.5457304577450198E-4</v>
      </c>
      <c r="J42" s="316"/>
      <c r="K42" s="202">
        <v>0</v>
      </c>
      <c r="L42" s="203">
        <v>0</v>
      </c>
      <c r="M42" s="202">
        <v>1</v>
      </c>
      <c r="N42" s="203">
        <v>171385.69</v>
      </c>
      <c r="O42" s="202">
        <v>0</v>
      </c>
      <c r="P42" s="203">
        <v>0</v>
      </c>
      <c r="Q42" s="202">
        <v>0</v>
      </c>
      <c r="R42" s="203">
        <v>0</v>
      </c>
      <c r="S42" s="202">
        <v>1</v>
      </c>
      <c r="T42" s="203">
        <v>171385.69</v>
      </c>
      <c r="U42" s="202">
        <v>1</v>
      </c>
      <c r="V42" s="203">
        <v>171385.69</v>
      </c>
      <c r="W42" s="202">
        <v>0</v>
      </c>
      <c r="X42" s="203">
        <v>0</v>
      </c>
    </row>
    <row r="43" spans="2:24" x14ac:dyDescent="0.25">
      <c r="B43" s="92">
        <v>13</v>
      </c>
      <c r="C43" s="524" t="s">
        <v>2</v>
      </c>
      <c r="D43" s="316"/>
      <c r="E43" s="194">
        <v>1</v>
      </c>
      <c r="F43" s="195">
        <v>3.9755108531446303E-5</v>
      </c>
      <c r="G43" s="521">
        <v>171356.79999999999</v>
      </c>
      <c r="H43" s="316"/>
      <c r="I43" s="554">
        <v>3.5451327640115201E-4</v>
      </c>
      <c r="J43" s="316"/>
      <c r="K43" s="197">
        <v>0</v>
      </c>
      <c r="L43" s="196">
        <v>0</v>
      </c>
      <c r="M43" s="197">
        <v>1</v>
      </c>
      <c r="N43" s="196">
        <v>171356.79999999999</v>
      </c>
      <c r="O43" s="197">
        <v>0</v>
      </c>
      <c r="P43" s="196">
        <v>0</v>
      </c>
      <c r="Q43" s="197">
        <v>0</v>
      </c>
      <c r="R43" s="196">
        <v>0</v>
      </c>
      <c r="S43" s="197">
        <v>1</v>
      </c>
      <c r="T43" s="196">
        <v>171356.79999999999</v>
      </c>
      <c r="U43" s="197">
        <v>1</v>
      </c>
      <c r="V43" s="196">
        <v>171356.79999999999</v>
      </c>
      <c r="W43" s="197">
        <v>0</v>
      </c>
      <c r="X43" s="196">
        <v>0</v>
      </c>
    </row>
    <row r="44" spans="2:24" x14ac:dyDescent="0.25">
      <c r="B44" s="198">
        <v>14</v>
      </c>
      <c r="C44" s="517" t="s">
        <v>2</v>
      </c>
      <c r="D44" s="316"/>
      <c r="E44" s="199">
        <v>1</v>
      </c>
      <c r="F44" s="200">
        <v>3.9755108531446303E-5</v>
      </c>
      <c r="G44" s="514">
        <v>161515.95000000001</v>
      </c>
      <c r="H44" s="316"/>
      <c r="I44" s="552">
        <v>3.3415393276219399E-4</v>
      </c>
      <c r="J44" s="316"/>
      <c r="K44" s="202">
        <v>0</v>
      </c>
      <c r="L44" s="203">
        <v>0</v>
      </c>
      <c r="M44" s="202">
        <v>1</v>
      </c>
      <c r="N44" s="203">
        <v>161515.95000000001</v>
      </c>
      <c r="O44" s="202">
        <v>0</v>
      </c>
      <c r="P44" s="203">
        <v>0</v>
      </c>
      <c r="Q44" s="202">
        <v>0</v>
      </c>
      <c r="R44" s="203">
        <v>0</v>
      </c>
      <c r="S44" s="202">
        <v>1</v>
      </c>
      <c r="T44" s="203">
        <v>161515.95000000001</v>
      </c>
      <c r="U44" s="202">
        <v>1</v>
      </c>
      <c r="V44" s="203">
        <v>161515.95000000001</v>
      </c>
      <c r="W44" s="202">
        <v>0</v>
      </c>
      <c r="X44" s="203">
        <v>0</v>
      </c>
    </row>
    <row r="45" spans="2:24" x14ac:dyDescent="0.25">
      <c r="B45" s="92">
        <v>15</v>
      </c>
      <c r="C45" s="524" t="s">
        <v>2</v>
      </c>
      <c r="D45" s="316"/>
      <c r="E45" s="194">
        <v>2</v>
      </c>
      <c r="F45" s="195">
        <v>7.9510217062892606E-5</v>
      </c>
      <c r="G45" s="521">
        <v>160834.73000000001</v>
      </c>
      <c r="H45" s="316"/>
      <c r="I45" s="554">
        <v>3.32744583765539E-4</v>
      </c>
      <c r="J45" s="316"/>
      <c r="K45" s="197">
        <v>0</v>
      </c>
      <c r="L45" s="196">
        <v>0</v>
      </c>
      <c r="M45" s="197">
        <v>2</v>
      </c>
      <c r="N45" s="196">
        <v>160834.73000000001</v>
      </c>
      <c r="O45" s="197">
        <v>0</v>
      </c>
      <c r="P45" s="196">
        <v>0</v>
      </c>
      <c r="Q45" s="197">
        <v>1</v>
      </c>
      <c r="R45" s="196">
        <v>160834.73000000001</v>
      </c>
      <c r="S45" s="197">
        <v>1</v>
      </c>
      <c r="T45" s="196">
        <v>0</v>
      </c>
      <c r="U45" s="197">
        <v>2</v>
      </c>
      <c r="V45" s="196">
        <v>160834.73000000001</v>
      </c>
      <c r="W45" s="197">
        <v>0</v>
      </c>
      <c r="X45" s="196">
        <v>0</v>
      </c>
    </row>
    <row r="46" spans="2:24" x14ac:dyDescent="0.25">
      <c r="B46" s="198">
        <v>16</v>
      </c>
      <c r="C46" s="517" t="s">
        <v>2</v>
      </c>
      <c r="D46" s="316"/>
      <c r="E46" s="199">
        <v>1</v>
      </c>
      <c r="F46" s="200">
        <v>3.9755108531446303E-5</v>
      </c>
      <c r="G46" s="514">
        <v>155776.28</v>
      </c>
      <c r="H46" s="316"/>
      <c r="I46" s="552">
        <v>3.22279357506579E-4</v>
      </c>
      <c r="J46" s="316"/>
      <c r="K46" s="202">
        <v>0</v>
      </c>
      <c r="L46" s="203">
        <v>0</v>
      </c>
      <c r="M46" s="202">
        <v>1</v>
      </c>
      <c r="N46" s="203">
        <v>155776.28</v>
      </c>
      <c r="O46" s="202">
        <v>0</v>
      </c>
      <c r="P46" s="203">
        <v>0</v>
      </c>
      <c r="Q46" s="202">
        <v>1</v>
      </c>
      <c r="R46" s="203">
        <v>155776.28</v>
      </c>
      <c r="S46" s="202">
        <v>0</v>
      </c>
      <c r="T46" s="203">
        <v>0</v>
      </c>
      <c r="U46" s="202">
        <v>1</v>
      </c>
      <c r="V46" s="203">
        <v>155776.28</v>
      </c>
      <c r="W46" s="202">
        <v>0</v>
      </c>
      <c r="X46" s="203">
        <v>0</v>
      </c>
    </row>
    <row r="47" spans="2:24" x14ac:dyDescent="0.25">
      <c r="B47" s="92">
        <v>17</v>
      </c>
      <c r="C47" s="524" t="s">
        <v>2</v>
      </c>
      <c r="D47" s="316"/>
      <c r="E47" s="194">
        <v>1</v>
      </c>
      <c r="F47" s="195">
        <v>3.9755108531446303E-5</v>
      </c>
      <c r="G47" s="521">
        <v>152151.95000000001</v>
      </c>
      <c r="H47" s="316"/>
      <c r="I47" s="554">
        <v>3.1478112514545301E-4</v>
      </c>
      <c r="J47" s="316"/>
      <c r="K47" s="197">
        <v>0</v>
      </c>
      <c r="L47" s="196">
        <v>0</v>
      </c>
      <c r="M47" s="197">
        <v>1</v>
      </c>
      <c r="N47" s="196">
        <v>152151.95000000001</v>
      </c>
      <c r="O47" s="197">
        <v>0</v>
      </c>
      <c r="P47" s="196">
        <v>0</v>
      </c>
      <c r="Q47" s="197">
        <v>0</v>
      </c>
      <c r="R47" s="196">
        <v>0</v>
      </c>
      <c r="S47" s="197">
        <v>1</v>
      </c>
      <c r="T47" s="196">
        <v>152151.95000000001</v>
      </c>
      <c r="U47" s="197">
        <v>1</v>
      </c>
      <c r="V47" s="196">
        <v>152151.95000000001</v>
      </c>
      <c r="W47" s="197">
        <v>0</v>
      </c>
      <c r="X47" s="196">
        <v>0</v>
      </c>
    </row>
    <row r="48" spans="2:24" x14ac:dyDescent="0.25">
      <c r="B48" s="198">
        <v>18</v>
      </c>
      <c r="C48" s="517" t="s">
        <v>2</v>
      </c>
      <c r="D48" s="316"/>
      <c r="E48" s="199">
        <v>1</v>
      </c>
      <c r="F48" s="200">
        <v>3.9755108531446303E-5</v>
      </c>
      <c r="G48" s="514">
        <v>148786.65</v>
      </c>
      <c r="H48" s="316"/>
      <c r="I48" s="552">
        <v>3.0781878966140502E-4</v>
      </c>
      <c r="J48" s="316"/>
      <c r="K48" s="202">
        <v>0</v>
      </c>
      <c r="L48" s="203">
        <v>0</v>
      </c>
      <c r="M48" s="202">
        <v>1</v>
      </c>
      <c r="N48" s="203">
        <v>148786.65</v>
      </c>
      <c r="O48" s="202">
        <v>0</v>
      </c>
      <c r="P48" s="203">
        <v>0</v>
      </c>
      <c r="Q48" s="202">
        <v>1</v>
      </c>
      <c r="R48" s="203">
        <v>148786.65</v>
      </c>
      <c r="S48" s="202">
        <v>0</v>
      </c>
      <c r="T48" s="203">
        <v>0</v>
      </c>
      <c r="U48" s="202">
        <v>1</v>
      </c>
      <c r="V48" s="203">
        <v>148786.65</v>
      </c>
      <c r="W48" s="202">
        <v>0</v>
      </c>
      <c r="X48" s="203">
        <v>0</v>
      </c>
    </row>
    <row r="49" spans="2:24" x14ac:dyDescent="0.25">
      <c r="B49" s="92">
        <v>19</v>
      </c>
      <c r="C49" s="524" t="s">
        <v>2</v>
      </c>
      <c r="D49" s="316"/>
      <c r="E49" s="194">
        <v>1</v>
      </c>
      <c r="F49" s="195">
        <v>3.9755108531446303E-5</v>
      </c>
      <c r="G49" s="521">
        <v>146409.68</v>
      </c>
      <c r="H49" s="316"/>
      <c r="I49" s="554">
        <v>3.0290117085312202E-4</v>
      </c>
      <c r="J49" s="316"/>
      <c r="K49" s="197">
        <v>0</v>
      </c>
      <c r="L49" s="196">
        <v>0</v>
      </c>
      <c r="M49" s="197">
        <v>1</v>
      </c>
      <c r="N49" s="196">
        <v>146409.68</v>
      </c>
      <c r="O49" s="197">
        <v>0</v>
      </c>
      <c r="P49" s="196">
        <v>0</v>
      </c>
      <c r="Q49" s="197">
        <v>0</v>
      </c>
      <c r="R49" s="196">
        <v>0</v>
      </c>
      <c r="S49" s="197">
        <v>1</v>
      </c>
      <c r="T49" s="196">
        <v>146409.68</v>
      </c>
      <c r="U49" s="197">
        <v>1</v>
      </c>
      <c r="V49" s="196">
        <v>146409.68</v>
      </c>
      <c r="W49" s="197">
        <v>0</v>
      </c>
      <c r="X49" s="196">
        <v>0</v>
      </c>
    </row>
    <row r="50" spans="2:24" x14ac:dyDescent="0.25">
      <c r="B50" s="198">
        <v>20</v>
      </c>
      <c r="C50" s="517" t="s">
        <v>2</v>
      </c>
      <c r="D50" s="316"/>
      <c r="E50" s="199">
        <v>1</v>
      </c>
      <c r="F50" s="200">
        <v>3.9755108531446303E-5</v>
      </c>
      <c r="G50" s="514">
        <v>145582.19</v>
      </c>
      <c r="H50" s="316"/>
      <c r="I50" s="552">
        <v>3.0118920966401699E-4</v>
      </c>
      <c r="J50" s="316"/>
      <c r="K50" s="202">
        <v>0</v>
      </c>
      <c r="L50" s="203">
        <v>0</v>
      </c>
      <c r="M50" s="202">
        <v>1</v>
      </c>
      <c r="N50" s="203">
        <v>145582.19</v>
      </c>
      <c r="O50" s="202">
        <v>0</v>
      </c>
      <c r="P50" s="203">
        <v>0</v>
      </c>
      <c r="Q50" s="202">
        <v>1</v>
      </c>
      <c r="R50" s="203">
        <v>145582.19</v>
      </c>
      <c r="S50" s="202">
        <v>0</v>
      </c>
      <c r="T50" s="203">
        <v>0</v>
      </c>
      <c r="U50" s="202">
        <v>1</v>
      </c>
      <c r="V50" s="203">
        <v>145582.19</v>
      </c>
      <c r="W50" s="202">
        <v>0</v>
      </c>
      <c r="X50" s="203">
        <v>0</v>
      </c>
    </row>
    <row r="51" spans="2:24" x14ac:dyDescent="0.25">
      <c r="B51" s="204" t="s">
        <v>551</v>
      </c>
      <c r="C51" s="511" t="s">
        <v>2</v>
      </c>
      <c r="D51" s="363"/>
      <c r="E51" s="205">
        <v>21</v>
      </c>
      <c r="F51" s="206">
        <v>8.3485727916037195E-4</v>
      </c>
      <c r="G51" s="549">
        <v>3596828.14</v>
      </c>
      <c r="H51" s="363"/>
      <c r="I51" s="548">
        <v>7.4413348554785196E-3</v>
      </c>
      <c r="J51" s="363"/>
      <c r="K51" s="208">
        <v>1</v>
      </c>
      <c r="L51" s="209">
        <v>172826.97</v>
      </c>
      <c r="M51" s="208">
        <v>20</v>
      </c>
      <c r="N51" s="209">
        <v>3424001.17</v>
      </c>
      <c r="O51" s="208">
        <v>0</v>
      </c>
      <c r="P51" s="209">
        <v>0</v>
      </c>
      <c r="Q51" s="208">
        <v>14</v>
      </c>
      <c r="R51" s="209">
        <v>2621181.1</v>
      </c>
      <c r="S51" s="208">
        <v>7</v>
      </c>
      <c r="T51" s="209">
        <v>975647.04</v>
      </c>
      <c r="U51" s="208">
        <v>19</v>
      </c>
      <c r="V51" s="209">
        <v>3203023.11</v>
      </c>
      <c r="W51" s="208">
        <v>2</v>
      </c>
      <c r="X51" s="209">
        <v>393805.03</v>
      </c>
    </row>
    <row r="52" spans="2:24" x14ac:dyDescent="0.25">
      <c r="B52" s="175" t="s">
        <v>2</v>
      </c>
      <c r="C52" s="494" t="s">
        <v>2</v>
      </c>
      <c r="D52" s="316"/>
      <c r="E52" s="176" t="s">
        <v>2</v>
      </c>
      <c r="F52" s="176" t="s">
        <v>2</v>
      </c>
      <c r="G52" s="493" t="s">
        <v>2</v>
      </c>
      <c r="H52" s="316"/>
      <c r="I52" s="493" t="s">
        <v>2</v>
      </c>
      <c r="J52" s="316"/>
      <c r="K52" s="176" t="s">
        <v>2</v>
      </c>
      <c r="L52" s="176" t="s">
        <v>2</v>
      </c>
      <c r="M52" s="176" t="s">
        <v>2</v>
      </c>
      <c r="N52" s="176" t="s">
        <v>2</v>
      </c>
      <c r="O52" s="176" t="s">
        <v>2</v>
      </c>
      <c r="P52" s="176" t="s">
        <v>2</v>
      </c>
      <c r="Q52" s="176" t="s">
        <v>2</v>
      </c>
      <c r="R52" s="176" t="s">
        <v>2</v>
      </c>
      <c r="S52" s="176" t="s">
        <v>2</v>
      </c>
      <c r="T52" s="176" t="s">
        <v>2</v>
      </c>
      <c r="U52" s="176" t="s">
        <v>2</v>
      </c>
      <c r="V52" s="176" t="s">
        <v>2</v>
      </c>
      <c r="W52" s="176" t="s">
        <v>2</v>
      </c>
      <c r="X52" s="176" t="s">
        <v>2</v>
      </c>
    </row>
    <row r="53" spans="2:24" x14ac:dyDescent="0.25">
      <c r="B53" s="49" t="s">
        <v>2</v>
      </c>
      <c r="C53" s="578" t="s">
        <v>2</v>
      </c>
      <c r="D53" s="316"/>
      <c r="E53" s="176" t="s">
        <v>2</v>
      </c>
      <c r="F53" s="176" t="s">
        <v>2</v>
      </c>
      <c r="G53" s="493" t="s">
        <v>2</v>
      </c>
      <c r="H53" s="316"/>
      <c r="I53" s="493" t="s">
        <v>2</v>
      </c>
      <c r="J53" s="316"/>
      <c r="K53" s="176" t="s">
        <v>2</v>
      </c>
      <c r="L53" s="176" t="s">
        <v>2</v>
      </c>
      <c r="M53" s="176" t="s">
        <v>2</v>
      </c>
      <c r="N53" s="176" t="s">
        <v>2</v>
      </c>
      <c r="O53" s="176" t="s">
        <v>2</v>
      </c>
      <c r="P53" s="176" t="s">
        <v>2</v>
      </c>
      <c r="Q53" s="176" t="s">
        <v>2</v>
      </c>
      <c r="R53" s="176" t="s">
        <v>2</v>
      </c>
      <c r="S53" s="176" t="s">
        <v>2</v>
      </c>
      <c r="T53" s="176" t="s">
        <v>2</v>
      </c>
      <c r="U53" s="176" t="s">
        <v>2</v>
      </c>
      <c r="V53" s="176" t="s">
        <v>2</v>
      </c>
      <c r="W53" s="176" t="s">
        <v>2</v>
      </c>
      <c r="X53" s="176" t="s">
        <v>2</v>
      </c>
    </row>
    <row r="54" spans="2:24" ht="3" customHeight="1" x14ac:dyDescent="0.25"/>
    <row r="55" spans="2:24" ht="18" customHeight="1" x14ac:dyDescent="0.25">
      <c r="B55" s="579" t="s">
        <v>552</v>
      </c>
      <c r="C55" s="380"/>
      <c r="D55" s="380"/>
      <c r="E55" s="380"/>
      <c r="F55" s="380"/>
      <c r="G55" s="381"/>
      <c r="H55" s="580">
        <v>2416789.6</v>
      </c>
      <c r="I55" s="381"/>
    </row>
  </sheetData>
  <mergeCells count="175">
    <mergeCell ref="C6:D6"/>
    <mergeCell ref="G6:H6"/>
    <mergeCell ref="I6:J6"/>
    <mergeCell ref="C7:D7"/>
    <mergeCell ref="E7:J7"/>
    <mergeCell ref="A1:C3"/>
    <mergeCell ref="D1:Y1"/>
    <mergeCell ref="D2:Y2"/>
    <mergeCell ref="D3:Y3"/>
    <mergeCell ref="B4:Y4"/>
    <mergeCell ref="K7:P7"/>
    <mergeCell ref="Q7:T7"/>
    <mergeCell ref="U7:X7"/>
    <mergeCell ref="C8:D8"/>
    <mergeCell ref="E8:J8"/>
    <mergeCell ref="K8:L8"/>
    <mergeCell ref="M8:N8"/>
    <mergeCell ref="O8:P8"/>
    <mergeCell ref="Q8:R8"/>
    <mergeCell ref="S8:T8"/>
    <mergeCell ref="U8:V8"/>
    <mergeCell ref="W8:X8"/>
    <mergeCell ref="C11:D11"/>
    <mergeCell ref="G11:H11"/>
    <mergeCell ref="I11:J11"/>
    <mergeCell ref="C12:D12"/>
    <mergeCell ref="G12:H12"/>
    <mergeCell ref="I12:J12"/>
    <mergeCell ref="B9:D9"/>
    <mergeCell ref="G9:H9"/>
    <mergeCell ref="I9:J9"/>
    <mergeCell ref="C10:D10"/>
    <mergeCell ref="G10:H10"/>
    <mergeCell ref="I10:J10"/>
    <mergeCell ref="C15:D15"/>
    <mergeCell ref="G15:H15"/>
    <mergeCell ref="I15:J15"/>
    <mergeCell ref="C16:D16"/>
    <mergeCell ref="E16:J16"/>
    <mergeCell ref="C13:D13"/>
    <mergeCell ref="G13:H13"/>
    <mergeCell ref="I13:J13"/>
    <mergeCell ref="C14:D14"/>
    <mergeCell ref="G14:H14"/>
    <mergeCell ref="I14:J14"/>
    <mergeCell ref="K16:P16"/>
    <mergeCell ref="Q16:T16"/>
    <mergeCell ref="U16:X16"/>
    <mergeCell ref="C17:D17"/>
    <mergeCell ref="E17:J17"/>
    <mergeCell ref="K17:L17"/>
    <mergeCell ref="M17:N17"/>
    <mergeCell ref="O17:P17"/>
    <mergeCell ref="Q17:R17"/>
    <mergeCell ref="S17:T17"/>
    <mergeCell ref="U17:V17"/>
    <mergeCell ref="W17:X17"/>
    <mergeCell ref="C20:D20"/>
    <mergeCell ref="G20:H20"/>
    <mergeCell ref="I20:J20"/>
    <mergeCell ref="C21:D21"/>
    <mergeCell ref="G21:H21"/>
    <mergeCell ref="I21:J21"/>
    <mergeCell ref="B18:D18"/>
    <mergeCell ref="G18:H18"/>
    <mergeCell ref="I18:J18"/>
    <mergeCell ref="C19:D19"/>
    <mergeCell ref="G19:H19"/>
    <mergeCell ref="I19:J19"/>
    <mergeCell ref="C24:D24"/>
    <mergeCell ref="G24:H24"/>
    <mergeCell ref="I24:J24"/>
    <mergeCell ref="C25:D25"/>
    <mergeCell ref="G25:H25"/>
    <mergeCell ref="I25:J25"/>
    <mergeCell ref="C22:D22"/>
    <mergeCell ref="G22:H22"/>
    <mergeCell ref="I22:J22"/>
    <mergeCell ref="C23:D23"/>
    <mergeCell ref="G23:H23"/>
    <mergeCell ref="I23:J23"/>
    <mergeCell ref="C28:D28"/>
    <mergeCell ref="E28:J28"/>
    <mergeCell ref="K28:P28"/>
    <mergeCell ref="Q28:T28"/>
    <mergeCell ref="U28:X28"/>
    <mergeCell ref="C26:D26"/>
    <mergeCell ref="G26:H26"/>
    <mergeCell ref="I26:J26"/>
    <mergeCell ref="C27:D27"/>
    <mergeCell ref="G27:H27"/>
    <mergeCell ref="I27:J27"/>
    <mergeCell ref="Q29:R29"/>
    <mergeCell ref="S29:T29"/>
    <mergeCell ref="U29:V29"/>
    <mergeCell ref="W29:X29"/>
    <mergeCell ref="B30:D30"/>
    <mergeCell ref="G30:H30"/>
    <mergeCell ref="I30:J30"/>
    <mergeCell ref="C29:D29"/>
    <mergeCell ref="E29:J29"/>
    <mergeCell ref="K29:L29"/>
    <mergeCell ref="M29:N29"/>
    <mergeCell ref="O29:P29"/>
    <mergeCell ref="C33:D33"/>
    <mergeCell ref="G33:H33"/>
    <mergeCell ref="I33:J33"/>
    <mergeCell ref="C34:D34"/>
    <mergeCell ref="G34:H34"/>
    <mergeCell ref="I34:J34"/>
    <mergeCell ref="C31:D31"/>
    <mergeCell ref="G31:H31"/>
    <mergeCell ref="I31:J31"/>
    <mergeCell ref="C32:D32"/>
    <mergeCell ref="G32:H32"/>
    <mergeCell ref="I32:J32"/>
    <mergeCell ref="C37:D37"/>
    <mergeCell ref="G37:H37"/>
    <mergeCell ref="I37:J37"/>
    <mergeCell ref="C38:D38"/>
    <mergeCell ref="G38:H38"/>
    <mergeCell ref="I38:J38"/>
    <mergeCell ref="C35:D35"/>
    <mergeCell ref="G35:H35"/>
    <mergeCell ref="I35:J35"/>
    <mergeCell ref="C36:D36"/>
    <mergeCell ref="G36:H36"/>
    <mergeCell ref="I36:J36"/>
    <mergeCell ref="C41:D41"/>
    <mergeCell ref="G41:H41"/>
    <mergeCell ref="I41:J41"/>
    <mergeCell ref="C42:D42"/>
    <mergeCell ref="G42:H42"/>
    <mergeCell ref="I42:J42"/>
    <mergeCell ref="C39:D39"/>
    <mergeCell ref="G39:H39"/>
    <mergeCell ref="I39:J39"/>
    <mergeCell ref="C40:D40"/>
    <mergeCell ref="G40:H40"/>
    <mergeCell ref="I40:J40"/>
    <mergeCell ref="C45:D45"/>
    <mergeCell ref="G45:H45"/>
    <mergeCell ref="I45:J45"/>
    <mergeCell ref="C46:D46"/>
    <mergeCell ref="G46:H46"/>
    <mergeCell ref="I46:J46"/>
    <mergeCell ref="C43:D43"/>
    <mergeCell ref="G43:H43"/>
    <mergeCell ref="I43:J43"/>
    <mergeCell ref="C44:D44"/>
    <mergeCell ref="G44:H44"/>
    <mergeCell ref="I44:J44"/>
    <mergeCell ref="C49:D49"/>
    <mergeCell ref="G49:H49"/>
    <mergeCell ref="I49:J49"/>
    <mergeCell ref="C50:D50"/>
    <mergeCell ref="G50:H50"/>
    <mergeCell ref="I50:J50"/>
    <mergeCell ref="C47:D47"/>
    <mergeCell ref="G47:H47"/>
    <mergeCell ref="I47:J47"/>
    <mergeCell ref="C48:D48"/>
    <mergeCell ref="G48:H48"/>
    <mergeCell ref="I48:J48"/>
    <mergeCell ref="C53:D53"/>
    <mergeCell ref="G53:H53"/>
    <mergeCell ref="I53:J53"/>
    <mergeCell ref="B55:G55"/>
    <mergeCell ref="H55:I55"/>
    <mergeCell ref="C51:D51"/>
    <mergeCell ref="G51:H51"/>
    <mergeCell ref="I51:J51"/>
    <mergeCell ref="C52:D52"/>
    <mergeCell ref="G52:H52"/>
    <mergeCell ref="I52:J52"/>
  </mergeCells>
  <pageMargins left="0.25" right="0.25" top="0.25" bottom="0.25" header="0.25" footer="0.25"/>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61"/>
  <sheetViews>
    <sheetView showGridLines="0" workbookViewId="0"/>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16"/>
      <c r="B1" s="316"/>
      <c r="C1" s="316"/>
      <c r="D1" s="321" t="s">
        <v>0</v>
      </c>
      <c r="E1" s="316"/>
      <c r="F1" s="316"/>
      <c r="G1" s="316"/>
      <c r="H1" s="316"/>
      <c r="I1" s="316"/>
      <c r="J1" s="316"/>
      <c r="K1" s="316"/>
      <c r="L1" s="316"/>
      <c r="M1" s="316"/>
      <c r="N1" s="316"/>
      <c r="O1" s="316"/>
      <c r="P1" s="316"/>
      <c r="Q1" s="316"/>
      <c r="R1" s="316"/>
      <c r="S1" s="316"/>
      <c r="T1" s="316"/>
      <c r="U1" s="316"/>
      <c r="V1" s="316"/>
      <c r="W1" s="316"/>
    </row>
    <row r="2" spans="1:23" ht="18" customHeight="1" x14ac:dyDescent="0.25">
      <c r="A2" s="316"/>
      <c r="B2" s="316"/>
      <c r="C2" s="316"/>
      <c r="D2" s="321" t="s">
        <v>1</v>
      </c>
      <c r="E2" s="316"/>
      <c r="F2" s="316"/>
      <c r="G2" s="316"/>
      <c r="H2" s="316"/>
      <c r="I2" s="316"/>
      <c r="J2" s="316"/>
      <c r="K2" s="316"/>
      <c r="L2" s="316"/>
      <c r="M2" s="316"/>
      <c r="N2" s="316"/>
      <c r="O2" s="316"/>
      <c r="P2" s="316"/>
      <c r="Q2" s="316"/>
      <c r="R2" s="316"/>
      <c r="S2" s="316"/>
      <c r="T2" s="316"/>
      <c r="U2" s="316"/>
      <c r="V2" s="316"/>
      <c r="W2" s="316"/>
    </row>
    <row r="3" spans="1:23" ht="18" customHeight="1" x14ac:dyDescent="0.25">
      <c r="A3" s="316"/>
      <c r="B3" s="316"/>
      <c r="C3" s="316"/>
      <c r="D3" s="321" t="s">
        <v>2</v>
      </c>
      <c r="E3" s="316"/>
      <c r="F3" s="316"/>
      <c r="G3" s="316"/>
      <c r="H3" s="316"/>
      <c r="I3" s="316"/>
      <c r="J3" s="316"/>
      <c r="K3" s="316"/>
      <c r="L3" s="316"/>
      <c r="M3" s="316"/>
      <c r="N3" s="316"/>
      <c r="O3" s="316"/>
      <c r="P3" s="316"/>
      <c r="Q3" s="316"/>
      <c r="R3" s="316"/>
      <c r="S3" s="316"/>
      <c r="T3" s="316"/>
      <c r="U3" s="316"/>
      <c r="V3" s="316"/>
      <c r="W3" s="316"/>
    </row>
    <row r="4" spans="1:23" ht="0.2" customHeight="1" x14ac:dyDescent="0.25"/>
    <row r="5" spans="1:23" ht="18" customHeight="1" x14ac:dyDescent="0.25">
      <c r="B5" s="322" t="s">
        <v>553</v>
      </c>
      <c r="C5" s="316"/>
      <c r="D5" s="316"/>
      <c r="E5" s="316"/>
      <c r="F5" s="316"/>
      <c r="G5" s="316"/>
      <c r="H5" s="316"/>
      <c r="I5" s="316"/>
      <c r="J5" s="316"/>
      <c r="K5" s="316"/>
      <c r="L5" s="316"/>
      <c r="M5" s="316"/>
      <c r="N5" s="316"/>
      <c r="O5" s="316"/>
      <c r="P5" s="316"/>
      <c r="Q5" s="316"/>
      <c r="R5" s="316"/>
      <c r="S5" s="316"/>
      <c r="T5" s="316"/>
      <c r="U5" s="316"/>
      <c r="V5" s="316"/>
      <c r="W5" s="316"/>
    </row>
    <row r="6" spans="1:23" ht="1.35" customHeight="1" x14ac:dyDescent="0.25"/>
    <row r="7" spans="1:23" ht="15.75" x14ac:dyDescent="0.25">
      <c r="B7" s="161" t="s">
        <v>2</v>
      </c>
      <c r="C7" s="492" t="s">
        <v>2</v>
      </c>
      <c r="D7" s="316"/>
      <c r="E7" s="189" t="s">
        <v>2</v>
      </c>
      <c r="F7" s="189" t="s">
        <v>2</v>
      </c>
      <c r="G7" s="189" t="s">
        <v>2</v>
      </c>
      <c r="H7" s="189" t="s">
        <v>2</v>
      </c>
      <c r="I7" s="176" t="s">
        <v>2</v>
      </c>
      <c r="J7" s="176" t="s">
        <v>2</v>
      </c>
      <c r="K7" s="176" t="s">
        <v>2</v>
      </c>
      <c r="L7" s="176" t="s">
        <v>2</v>
      </c>
      <c r="M7" s="176" t="s">
        <v>2</v>
      </c>
      <c r="N7" s="176" t="s">
        <v>2</v>
      </c>
      <c r="O7" s="176" t="s">
        <v>2</v>
      </c>
      <c r="P7" s="176" t="s">
        <v>2</v>
      </c>
      <c r="Q7" s="176" t="s">
        <v>2</v>
      </c>
      <c r="R7" s="176" t="s">
        <v>2</v>
      </c>
      <c r="S7" s="176" t="s">
        <v>2</v>
      </c>
      <c r="T7" s="176" t="s">
        <v>2</v>
      </c>
      <c r="U7" s="176" t="s">
        <v>2</v>
      </c>
      <c r="V7" s="176" t="s">
        <v>2</v>
      </c>
    </row>
    <row r="8" spans="1:23" x14ac:dyDescent="0.25">
      <c r="B8" s="188" t="s">
        <v>2</v>
      </c>
      <c r="C8" s="492" t="s">
        <v>2</v>
      </c>
      <c r="D8" s="316"/>
      <c r="E8" s="586" t="s">
        <v>541</v>
      </c>
      <c r="F8" s="477"/>
      <c r="G8" s="477"/>
      <c r="H8" s="477"/>
      <c r="I8" s="491" t="s">
        <v>476</v>
      </c>
      <c r="J8" s="363"/>
      <c r="K8" s="363"/>
      <c r="L8" s="363"/>
      <c r="M8" s="363"/>
      <c r="N8" s="356"/>
      <c r="O8" s="491" t="s">
        <v>108</v>
      </c>
      <c r="P8" s="363"/>
      <c r="Q8" s="363"/>
      <c r="R8" s="356"/>
      <c r="S8" s="491" t="s">
        <v>477</v>
      </c>
      <c r="T8" s="363"/>
      <c r="U8" s="363"/>
      <c r="V8" s="356"/>
    </row>
    <row r="9" spans="1:23" ht="18" customHeight="1" x14ac:dyDescent="0.25">
      <c r="C9" s="492" t="s">
        <v>2</v>
      </c>
      <c r="D9" s="316"/>
      <c r="E9" s="581" t="s">
        <v>2</v>
      </c>
      <c r="F9" s="316"/>
      <c r="G9" s="316"/>
      <c r="H9" s="316"/>
      <c r="I9" s="491" t="s">
        <v>478</v>
      </c>
      <c r="J9" s="356"/>
      <c r="K9" s="491" t="s">
        <v>479</v>
      </c>
      <c r="L9" s="356"/>
      <c r="M9" s="491" t="s">
        <v>480</v>
      </c>
      <c r="N9" s="356"/>
      <c r="O9" s="491" t="s">
        <v>481</v>
      </c>
      <c r="P9" s="356"/>
      <c r="Q9" s="491" t="s">
        <v>482</v>
      </c>
      <c r="R9" s="356"/>
      <c r="S9" s="491" t="s">
        <v>483</v>
      </c>
      <c r="T9" s="356"/>
      <c r="U9" s="491" t="s">
        <v>484</v>
      </c>
      <c r="V9" s="356"/>
    </row>
    <row r="10" spans="1:23" ht="60" x14ac:dyDescent="0.25">
      <c r="B10" s="359" t="s">
        <v>554</v>
      </c>
      <c r="C10" s="363"/>
      <c r="D10" s="356"/>
      <c r="E10" s="190" t="s">
        <v>486</v>
      </c>
      <c r="F10" s="190" t="s">
        <v>110</v>
      </c>
      <c r="G10" s="190" t="s">
        <v>111</v>
      </c>
      <c r="H10" s="190" t="s">
        <v>496</v>
      </c>
      <c r="I10" s="177" t="s">
        <v>486</v>
      </c>
      <c r="J10" s="177" t="s">
        <v>111</v>
      </c>
      <c r="K10" s="177" t="s">
        <v>486</v>
      </c>
      <c r="L10" s="177" t="s">
        <v>111</v>
      </c>
      <c r="M10" s="177" t="s">
        <v>486</v>
      </c>
      <c r="N10" s="177" t="s">
        <v>111</v>
      </c>
      <c r="O10" s="177" t="s">
        <v>486</v>
      </c>
      <c r="P10" s="177" t="s">
        <v>111</v>
      </c>
      <c r="Q10" s="177" t="s">
        <v>486</v>
      </c>
      <c r="R10" s="177" t="s">
        <v>111</v>
      </c>
      <c r="S10" s="177" t="s">
        <v>486</v>
      </c>
      <c r="T10" s="177" t="s">
        <v>111</v>
      </c>
      <c r="U10" s="177" t="s">
        <v>486</v>
      </c>
      <c r="V10" s="177" t="s">
        <v>111</v>
      </c>
    </row>
    <row r="11" spans="1:23" x14ac:dyDescent="0.25">
      <c r="B11" s="198" t="s">
        <v>555</v>
      </c>
      <c r="C11" s="517" t="s">
        <v>2</v>
      </c>
      <c r="D11" s="316"/>
      <c r="E11" s="199">
        <v>1837</v>
      </c>
      <c r="F11" s="200">
        <v>7.3030134372266797E-2</v>
      </c>
      <c r="G11" s="201">
        <v>2756460.78</v>
      </c>
      <c r="H11" s="200">
        <v>5.7027322078206204E-3</v>
      </c>
      <c r="I11" s="202">
        <v>1160</v>
      </c>
      <c r="J11" s="203">
        <v>2546618.89</v>
      </c>
      <c r="K11" s="202">
        <v>674</v>
      </c>
      <c r="L11" s="203">
        <v>204871.44</v>
      </c>
      <c r="M11" s="202">
        <v>3</v>
      </c>
      <c r="N11" s="203">
        <v>4970.45</v>
      </c>
      <c r="O11" s="202">
        <v>298</v>
      </c>
      <c r="P11" s="203">
        <v>53266.98</v>
      </c>
      <c r="Q11" s="202">
        <v>1539</v>
      </c>
      <c r="R11" s="203">
        <v>2703193.8</v>
      </c>
      <c r="S11" s="202">
        <v>1813</v>
      </c>
      <c r="T11" s="203">
        <v>2715339.32</v>
      </c>
      <c r="U11" s="202">
        <v>24</v>
      </c>
      <c r="V11" s="203">
        <v>41121.46</v>
      </c>
    </row>
    <row r="12" spans="1:23" x14ac:dyDescent="0.25">
      <c r="B12" s="92" t="s">
        <v>556</v>
      </c>
      <c r="C12" s="524" t="s">
        <v>2</v>
      </c>
      <c r="D12" s="316"/>
      <c r="E12" s="194">
        <v>2541</v>
      </c>
      <c r="F12" s="195">
        <v>0.10101773077840499</v>
      </c>
      <c r="G12" s="196">
        <v>20122070.489999998</v>
      </c>
      <c r="H12" s="195">
        <v>4.1629752291037402E-2</v>
      </c>
      <c r="I12" s="197">
        <v>1754</v>
      </c>
      <c r="J12" s="196">
        <v>13456264.09</v>
      </c>
      <c r="K12" s="197">
        <v>787</v>
      </c>
      <c r="L12" s="196">
        <v>6665806.4000000004</v>
      </c>
      <c r="M12" s="197">
        <v>0</v>
      </c>
      <c r="N12" s="196">
        <v>0</v>
      </c>
      <c r="O12" s="197">
        <v>76</v>
      </c>
      <c r="P12" s="196">
        <v>649188.36</v>
      </c>
      <c r="Q12" s="197">
        <v>2465</v>
      </c>
      <c r="R12" s="196">
        <v>19472882.129999999</v>
      </c>
      <c r="S12" s="197">
        <v>2514</v>
      </c>
      <c r="T12" s="196">
        <v>19912480.829999998</v>
      </c>
      <c r="U12" s="197">
        <v>27</v>
      </c>
      <c r="V12" s="196">
        <v>209589.66</v>
      </c>
    </row>
    <row r="13" spans="1:23" x14ac:dyDescent="0.25">
      <c r="B13" s="198" t="s">
        <v>557</v>
      </c>
      <c r="C13" s="517" t="s">
        <v>2</v>
      </c>
      <c r="D13" s="316"/>
      <c r="E13" s="199">
        <v>5288</v>
      </c>
      <c r="F13" s="200">
        <v>0.21022501391428799</v>
      </c>
      <c r="G13" s="201">
        <v>67242038.730000004</v>
      </c>
      <c r="H13" s="200">
        <v>0.139114382750293</v>
      </c>
      <c r="I13" s="202">
        <v>1501</v>
      </c>
      <c r="J13" s="203">
        <v>18317997.34</v>
      </c>
      <c r="K13" s="202">
        <v>3785</v>
      </c>
      <c r="L13" s="203">
        <v>48895118.689999998</v>
      </c>
      <c r="M13" s="202">
        <v>2</v>
      </c>
      <c r="N13" s="203">
        <v>28922.7</v>
      </c>
      <c r="O13" s="202">
        <v>948</v>
      </c>
      <c r="P13" s="203">
        <v>12665440.119999999</v>
      </c>
      <c r="Q13" s="202">
        <v>4340</v>
      </c>
      <c r="R13" s="203">
        <v>54576598.609999999</v>
      </c>
      <c r="S13" s="202">
        <v>5228</v>
      </c>
      <c r="T13" s="203">
        <v>66482073.82</v>
      </c>
      <c r="U13" s="202">
        <v>60</v>
      </c>
      <c r="V13" s="203">
        <v>759964.91</v>
      </c>
    </row>
    <row r="14" spans="1:23" x14ac:dyDescent="0.25">
      <c r="B14" s="92" t="s">
        <v>558</v>
      </c>
      <c r="C14" s="524" t="s">
        <v>2</v>
      </c>
      <c r="D14" s="316"/>
      <c r="E14" s="194">
        <v>6064</v>
      </c>
      <c r="F14" s="195">
        <v>0.24107497813469</v>
      </c>
      <c r="G14" s="196">
        <v>105695845.79000001</v>
      </c>
      <c r="H14" s="195">
        <v>0.218669936605981</v>
      </c>
      <c r="I14" s="197">
        <v>701</v>
      </c>
      <c r="J14" s="196">
        <v>11982640.65</v>
      </c>
      <c r="K14" s="197">
        <v>5354</v>
      </c>
      <c r="L14" s="196">
        <v>93549435.219999999</v>
      </c>
      <c r="M14" s="197">
        <v>9</v>
      </c>
      <c r="N14" s="196">
        <v>163769.92000000001</v>
      </c>
      <c r="O14" s="197">
        <v>2462</v>
      </c>
      <c r="P14" s="196">
        <v>43516274.68</v>
      </c>
      <c r="Q14" s="197">
        <v>3602</v>
      </c>
      <c r="R14" s="196">
        <v>62179571.109999999</v>
      </c>
      <c r="S14" s="197">
        <v>5976</v>
      </c>
      <c r="T14" s="196">
        <v>104148640.65000001</v>
      </c>
      <c r="U14" s="197">
        <v>88</v>
      </c>
      <c r="V14" s="196">
        <v>1547205.14</v>
      </c>
    </row>
    <row r="15" spans="1:23" x14ac:dyDescent="0.25">
      <c r="B15" s="198" t="s">
        <v>559</v>
      </c>
      <c r="C15" s="517" t="s">
        <v>2</v>
      </c>
      <c r="D15" s="316"/>
      <c r="E15" s="199">
        <v>4241</v>
      </c>
      <c r="F15" s="200">
        <v>0.16860141528186401</v>
      </c>
      <c r="G15" s="201">
        <v>94365916.5</v>
      </c>
      <c r="H15" s="200">
        <v>0.19522989597735599</v>
      </c>
      <c r="I15" s="202">
        <v>343</v>
      </c>
      <c r="J15" s="203">
        <v>7614750.4000000004</v>
      </c>
      <c r="K15" s="202">
        <v>3879</v>
      </c>
      <c r="L15" s="203">
        <v>86312378.819999993</v>
      </c>
      <c r="M15" s="202">
        <v>19</v>
      </c>
      <c r="N15" s="203">
        <v>438787.28</v>
      </c>
      <c r="O15" s="202">
        <v>2286</v>
      </c>
      <c r="P15" s="203">
        <v>51014300.090000004</v>
      </c>
      <c r="Q15" s="202">
        <v>1955</v>
      </c>
      <c r="R15" s="203">
        <v>43351616.409999996</v>
      </c>
      <c r="S15" s="202">
        <v>4147</v>
      </c>
      <c r="T15" s="203">
        <v>92240488.299999997</v>
      </c>
      <c r="U15" s="202">
        <v>94</v>
      </c>
      <c r="V15" s="203">
        <v>2125428.2000000002</v>
      </c>
    </row>
    <row r="16" spans="1:23" x14ac:dyDescent="0.25">
      <c r="B16" s="92" t="s">
        <v>560</v>
      </c>
      <c r="C16" s="524" t="s">
        <v>2</v>
      </c>
      <c r="D16" s="316"/>
      <c r="E16" s="194">
        <v>2309</v>
      </c>
      <c r="F16" s="195">
        <v>9.1794545599109503E-2</v>
      </c>
      <c r="G16" s="196">
        <v>62759444.75</v>
      </c>
      <c r="H16" s="195">
        <v>0.12984052213533201</v>
      </c>
      <c r="I16" s="197">
        <v>155</v>
      </c>
      <c r="J16" s="196">
        <v>4191870.65</v>
      </c>
      <c r="K16" s="197">
        <v>2132</v>
      </c>
      <c r="L16" s="196">
        <v>57963512.039999999</v>
      </c>
      <c r="M16" s="197">
        <v>22</v>
      </c>
      <c r="N16" s="196">
        <v>604062.06000000006</v>
      </c>
      <c r="O16" s="197">
        <v>1415</v>
      </c>
      <c r="P16" s="196">
        <v>38482075.390000001</v>
      </c>
      <c r="Q16" s="197">
        <v>894</v>
      </c>
      <c r="R16" s="196">
        <v>24277369.359999999</v>
      </c>
      <c r="S16" s="197">
        <v>2231</v>
      </c>
      <c r="T16" s="196">
        <v>60647216.159999996</v>
      </c>
      <c r="U16" s="197">
        <v>78</v>
      </c>
      <c r="V16" s="196">
        <v>2112228.59</v>
      </c>
    </row>
    <row r="17" spans="2:22" x14ac:dyDescent="0.25">
      <c r="B17" s="198" t="s">
        <v>561</v>
      </c>
      <c r="C17" s="517" t="s">
        <v>2</v>
      </c>
      <c r="D17" s="316"/>
      <c r="E17" s="199">
        <v>2874</v>
      </c>
      <c r="F17" s="200">
        <v>0.114256181919377</v>
      </c>
      <c r="G17" s="201">
        <v>130416143.26000001</v>
      </c>
      <c r="H17" s="200">
        <v>0.26981277803218001</v>
      </c>
      <c r="I17" s="202">
        <v>191</v>
      </c>
      <c r="J17" s="203">
        <v>8807976.1199999992</v>
      </c>
      <c r="K17" s="202">
        <v>2648</v>
      </c>
      <c r="L17" s="203">
        <v>120336711</v>
      </c>
      <c r="M17" s="202">
        <v>35</v>
      </c>
      <c r="N17" s="203">
        <v>1271456.1399999999</v>
      </c>
      <c r="O17" s="202">
        <v>1741</v>
      </c>
      <c r="P17" s="203">
        <v>77801599.459999993</v>
      </c>
      <c r="Q17" s="202">
        <v>1133</v>
      </c>
      <c r="R17" s="203">
        <v>52614543.799999997</v>
      </c>
      <c r="S17" s="202">
        <v>2739</v>
      </c>
      <c r="T17" s="203">
        <v>123644520.33</v>
      </c>
      <c r="U17" s="202">
        <v>135</v>
      </c>
      <c r="V17" s="203">
        <v>6771622.9299999997</v>
      </c>
    </row>
    <row r="18" spans="2:22" x14ac:dyDescent="0.25">
      <c r="B18" s="204" t="s">
        <v>115</v>
      </c>
      <c r="C18" s="511" t="s">
        <v>2</v>
      </c>
      <c r="D18" s="363"/>
      <c r="E18" s="205">
        <v>25154</v>
      </c>
      <c r="F18" s="206">
        <v>1</v>
      </c>
      <c r="G18" s="207">
        <v>483357920.30000001</v>
      </c>
      <c r="H18" s="206">
        <v>1</v>
      </c>
      <c r="I18" s="208">
        <v>5805</v>
      </c>
      <c r="J18" s="209">
        <v>66918118.140000001</v>
      </c>
      <c r="K18" s="208">
        <v>19259</v>
      </c>
      <c r="L18" s="209">
        <v>413927833.61000001</v>
      </c>
      <c r="M18" s="208">
        <v>90</v>
      </c>
      <c r="N18" s="209">
        <v>2511968.5499999998</v>
      </c>
      <c r="O18" s="208">
        <v>9226</v>
      </c>
      <c r="P18" s="209">
        <v>224182145.08000001</v>
      </c>
      <c r="Q18" s="208">
        <v>15928</v>
      </c>
      <c r="R18" s="209">
        <v>259175775.22</v>
      </c>
      <c r="S18" s="208">
        <v>24648</v>
      </c>
      <c r="T18" s="209">
        <v>469790759.41000003</v>
      </c>
      <c r="U18" s="208">
        <v>506</v>
      </c>
      <c r="V18" s="209">
        <v>13567160.890000001</v>
      </c>
    </row>
    <row r="19" spans="2:22" x14ac:dyDescent="0.25">
      <c r="B19" s="175" t="s">
        <v>2</v>
      </c>
      <c r="C19" s="494" t="s">
        <v>2</v>
      </c>
      <c r="D19" s="316"/>
      <c r="E19" s="176" t="s">
        <v>2</v>
      </c>
      <c r="F19" s="176" t="s">
        <v>2</v>
      </c>
      <c r="G19" s="176" t="s">
        <v>2</v>
      </c>
      <c r="H19" s="176" t="s">
        <v>2</v>
      </c>
      <c r="I19" s="176" t="s">
        <v>2</v>
      </c>
      <c r="J19" s="176" t="s">
        <v>2</v>
      </c>
      <c r="K19" s="176" t="s">
        <v>2</v>
      </c>
      <c r="L19" s="176" t="s">
        <v>2</v>
      </c>
      <c r="M19" s="176" t="s">
        <v>2</v>
      </c>
      <c r="N19" s="176" t="s">
        <v>2</v>
      </c>
      <c r="O19" s="176" t="s">
        <v>2</v>
      </c>
      <c r="P19" s="176" t="s">
        <v>2</v>
      </c>
      <c r="Q19" s="176" t="s">
        <v>2</v>
      </c>
      <c r="R19" s="176" t="s">
        <v>2</v>
      </c>
      <c r="S19" s="176" t="s">
        <v>2</v>
      </c>
      <c r="T19" s="176" t="s">
        <v>2</v>
      </c>
      <c r="U19" s="176" t="s">
        <v>2</v>
      </c>
      <c r="V19" s="176" t="s">
        <v>2</v>
      </c>
    </row>
    <row r="20" spans="2:22" x14ac:dyDescent="0.25">
      <c r="B20" s="583" t="s">
        <v>562</v>
      </c>
      <c r="C20" s="363"/>
      <c r="D20" s="363"/>
      <c r="E20" s="234" t="s">
        <v>2</v>
      </c>
      <c r="F20" s="176" t="s">
        <v>2</v>
      </c>
      <c r="G20" s="176" t="s">
        <v>2</v>
      </c>
      <c r="H20" s="176" t="s">
        <v>2</v>
      </c>
      <c r="I20" s="176" t="s">
        <v>2</v>
      </c>
      <c r="J20" s="176" t="s">
        <v>2</v>
      </c>
      <c r="K20" s="176" t="s">
        <v>2</v>
      </c>
      <c r="L20" s="176" t="s">
        <v>2</v>
      </c>
      <c r="M20" s="176" t="s">
        <v>2</v>
      </c>
      <c r="N20" s="176" t="s">
        <v>2</v>
      </c>
      <c r="O20" s="176" t="s">
        <v>2</v>
      </c>
      <c r="P20" s="176" t="s">
        <v>2</v>
      </c>
      <c r="Q20" s="176" t="s">
        <v>2</v>
      </c>
      <c r="R20" s="176" t="s">
        <v>2</v>
      </c>
      <c r="S20" s="176" t="s">
        <v>2</v>
      </c>
      <c r="T20" s="176" t="s">
        <v>2</v>
      </c>
      <c r="U20" s="176" t="s">
        <v>2</v>
      </c>
      <c r="V20" s="176" t="s">
        <v>2</v>
      </c>
    </row>
    <row r="21" spans="2:22" x14ac:dyDescent="0.25">
      <c r="B21" s="584" t="s">
        <v>563</v>
      </c>
      <c r="C21" s="363"/>
      <c r="D21" s="363"/>
      <c r="E21" s="55">
        <v>0</v>
      </c>
      <c r="F21" s="176" t="s">
        <v>2</v>
      </c>
      <c r="G21" s="176" t="s">
        <v>2</v>
      </c>
      <c r="H21" s="176" t="s">
        <v>2</v>
      </c>
      <c r="I21" s="176" t="s">
        <v>2</v>
      </c>
      <c r="J21" s="176" t="s">
        <v>2</v>
      </c>
      <c r="K21" s="176" t="s">
        <v>2</v>
      </c>
      <c r="L21" s="176" t="s">
        <v>2</v>
      </c>
      <c r="M21" s="176" t="s">
        <v>2</v>
      </c>
      <c r="N21" s="176" t="s">
        <v>2</v>
      </c>
      <c r="O21" s="176" t="s">
        <v>2</v>
      </c>
      <c r="P21" s="176" t="s">
        <v>2</v>
      </c>
      <c r="Q21" s="176" t="s">
        <v>2</v>
      </c>
      <c r="R21" s="176" t="s">
        <v>2</v>
      </c>
      <c r="S21" s="176" t="s">
        <v>2</v>
      </c>
      <c r="T21" s="176" t="s">
        <v>2</v>
      </c>
      <c r="U21" s="176" t="s">
        <v>2</v>
      </c>
      <c r="V21" s="176" t="s">
        <v>2</v>
      </c>
    </row>
    <row r="22" spans="2:22" x14ac:dyDescent="0.25">
      <c r="B22" s="585" t="s">
        <v>564</v>
      </c>
      <c r="C22" s="363"/>
      <c r="D22" s="363"/>
      <c r="E22" s="52">
        <v>260170.32</v>
      </c>
      <c r="F22" s="176" t="s">
        <v>2</v>
      </c>
      <c r="G22" s="176" t="s">
        <v>2</v>
      </c>
      <c r="H22" s="176" t="s">
        <v>2</v>
      </c>
      <c r="I22" s="176" t="s">
        <v>2</v>
      </c>
      <c r="J22" s="176" t="s">
        <v>2</v>
      </c>
      <c r="K22" s="176" t="s">
        <v>2</v>
      </c>
      <c r="L22" s="176" t="s">
        <v>2</v>
      </c>
      <c r="M22" s="176" t="s">
        <v>2</v>
      </c>
      <c r="N22" s="176" t="s">
        <v>2</v>
      </c>
      <c r="O22" s="176" t="s">
        <v>2</v>
      </c>
      <c r="P22" s="176" t="s">
        <v>2</v>
      </c>
      <c r="Q22" s="176" t="s">
        <v>2</v>
      </c>
      <c r="R22" s="176" t="s">
        <v>2</v>
      </c>
      <c r="S22" s="176" t="s">
        <v>2</v>
      </c>
      <c r="T22" s="176" t="s">
        <v>2</v>
      </c>
      <c r="U22" s="176" t="s">
        <v>2</v>
      </c>
      <c r="V22" s="176" t="s">
        <v>2</v>
      </c>
    </row>
    <row r="23" spans="2:22" x14ac:dyDescent="0.25">
      <c r="B23" s="584" t="s">
        <v>565</v>
      </c>
      <c r="C23" s="363"/>
      <c r="D23" s="363"/>
      <c r="E23" s="55">
        <v>19215.945604675198</v>
      </c>
      <c r="F23" s="176" t="s">
        <v>2</v>
      </c>
      <c r="G23" s="176" t="s">
        <v>2</v>
      </c>
      <c r="H23" s="176" t="s">
        <v>2</v>
      </c>
      <c r="I23" s="176" t="s">
        <v>2</v>
      </c>
      <c r="J23" s="176" t="s">
        <v>2</v>
      </c>
      <c r="K23" s="176" t="s">
        <v>2</v>
      </c>
      <c r="L23" s="176" t="s">
        <v>2</v>
      </c>
      <c r="M23" s="176" t="s">
        <v>2</v>
      </c>
      <c r="N23" s="176" t="s">
        <v>2</v>
      </c>
      <c r="O23" s="176" t="s">
        <v>2</v>
      </c>
      <c r="P23" s="176" t="s">
        <v>2</v>
      </c>
      <c r="Q23" s="176" t="s">
        <v>2</v>
      </c>
      <c r="R23" s="176" t="s">
        <v>2</v>
      </c>
      <c r="S23" s="176" t="s">
        <v>2</v>
      </c>
      <c r="T23" s="176" t="s">
        <v>2</v>
      </c>
      <c r="U23" s="176" t="s">
        <v>2</v>
      </c>
      <c r="V23" s="176" t="s">
        <v>2</v>
      </c>
    </row>
    <row r="24" spans="2:22" x14ac:dyDescent="0.25">
      <c r="B24" s="49" t="s">
        <v>2</v>
      </c>
      <c r="C24" s="578" t="s">
        <v>2</v>
      </c>
      <c r="D24" s="316"/>
      <c r="E24" s="176" t="s">
        <v>2</v>
      </c>
      <c r="F24" s="176" t="s">
        <v>2</v>
      </c>
      <c r="G24" s="176" t="s">
        <v>2</v>
      </c>
      <c r="H24" s="176" t="s">
        <v>2</v>
      </c>
      <c r="I24" s="176" t="s">
        <v>2</v>
      </c>
      <c r="J24" s="176" t="s">
        <v>2</v>
      </c>
      <c r="K24" s="176" t="s">
        <v>2</v>
      </c>
      <c r="L24" s="176" t="s">
        <v>2</v>
      </c>
      <c r="M24" s="176" t="s">
        <v>2</v>
      </c>
      <c r="N24" s="176" t="s">
        <v>2</v>
      </c>
      <c r="O24" s="176" t="s">
        <v>2</v>
      </c>
      <c r="P24" s="176" t="s">
        <v>2</v>
      </c>
      <c r="Q24" s="176" t="s">
        <v>2</v>
      </c>
      <c r="R24" s="176" t="s">
        <v>2</v>
      </c>
      <c r="S24" s="176" t="s">
        <v>2</v>
      </c>
      <c r="T24" s="176" t="s">
        <v>2</v>
      </c>
      <c r="U24" s="176" t="s">
        <v>2</v>
      </c>
      <c r="V24" s="176" t="s">
        <v>2</v>
      </c>
    </row>
    <row r="25" spans="2:22" ht="15.75" x14ac:dyDescent="0.25">
      <c r="B25" s="161" t="s">
        <v>2</v>
      </c>
      <c r="C25" s="492" t="s">
        <v>2</v>
      </c>
      <c r="D25" s="316"/>
      <c r="E25" s="189" t="s">
        <v>2</v>
      </c>
      <c r="F25" s="189" t="s">
        <v>2</v>
      </c>
      <c r="G25" s="189" t="s">
        <v>2</v>
      </c>
      <c r="H25" s="189" t="s">
        <v>2</v>
      </c>
      <c r="I25" s="176" t="s">
        <v>2</v>
      </c>
      <c r="J25" s="176" t="s">
        <v>2</v>
      </c>
      <c r="K25" s="176" t="s">
        <v>2</v>
      </c>
      <c r="L25" s="176" t="s">
        <v>2</v>
      </c>
      <c r="M25" s="176" t="s">
        <v>2</v>
      </c>
      <c r="N25" s="176" t="s">
        <v>2</v>
      </c>
      <c r="O25" s="176" t="s">
        <v>2</v>
      </c>
      <c r="P25" s="176" t="s">
        <v>2</v>
      </c>
      <c r="Q25" s="176" t="s">
        <v>2</v>
      </c>
      <c r="R25" s="176" t="s">
        <v>2</v>
      </c>
      <c r="S25" s="176" t="s">
        <v>2</v>
      </c>
      <c r="T25" s="176" t="s">
        <v>2</v>
      </c>
      <c r="U25" s="176" t="s">
        <v>2</v>
      </c>
      <c r="V25" s="176" t="s">
        <v>2</v>
      </c>
    </row>
    <row r="26" spans="2:22" x14ac:dyDescent="0.25">
      <c r="B26" s="188" t="s">
        <v>2</v>
      </c>
      <c r="C26" s="492" t="s">
        <v>2</v>
      </c>
      <c r="D26" s="316"/>
      <c r="E26" s="586" t="s">
        <v>541</v>
      </c>
      <c r="F26" s="477"/>
      <c r="G26" s="477"/>
      <c r="H26" s="477"/>
      <c r="I26" s="491" t="s">
        <v>476</v>
      </c>
      <c r="J26" s="363"/>
      <c r="K26" s="363"/>
      <c r="L26" s="363"/>
      <c r="M26" s="363"/>
      <c r="N26" s="356"/>
      <c r="O26" s="491" t="s">
        <v>108</v>
      </c>
      <c r="P26" s="363"/>
      <c r="Q26" s="363"/>
      <c r="R26" s="356"/>
      <c r="S26" s="491" t="s">
        <v>477</v>
      </c>
      <c r="T26" s="363"/>
      <c r="U26" s="363"/>
      <c r="V26" s="356"/>
    </row>
    <row r="27" spans="2:22" ht="18" customHeight="1" x14ac:dyDescent="0.25">
      <c r="C27" s="492" t="s">
        <v>2</v>
      </c>
      <c r="D27" s="316"/>
      <c r="E27" s="581" t="s">
        <v>2</v>
      </c>
      <c r="F27" s="316"/>
      <c r="G27" s="316"/>
      <c r="H27" s="316"/>
      <c r="I27" s="491" t="s">
        <v>478</v>
      </c>
      <c r="J27" s="356"/>
      <c r="K27" s="491" t="s">
        <v>479</v>
      </c>
      <c r="L27" s="356"/>
      <c r="M27" s="491" t="s">
        <v>480</v>
      </c>
      <c r="N27" s="356"/>
      <c r="O27" s="491" t="s">
        <v>481</v>
      </c>
      <c r="P27" s="356"/>
      <c r="Q27" s="491" t="s">
        <v>482</v>
      </c>
      <c r="R27" s="356"/>
      <c r="S27" s="491" t="s">
        <v>483</v>
      </c>
      <c r="T27" s="356"/>
      <c r="U27" s="491" t="s">
        <v>484</v>
      </c>
      <c r="V27" s="356"/>
    </row>
    <row r="28" spans="2:22" ht="60" x14ac:dyDescent="0.25">
      <c r="B28" s="359" t="s">
        <v>566</v>
      </c>
      <c r="C28" s="363"/>
      <c r="D28" s="356"/>
      <c r="E28" s="190" t="s">
        <v>486</v>
      </c>
      <c r="F28" s="190" t="s">
        <v>110</v>
      </c>
      <c r="G28" s="190" t="s">
        <v>111</v>
      </c>
      <c r="H28" s="190" t="s">
        <v>496</v>
      </c>
      <c r="I28" s="177" t="s">
        <v>486</v>
      </c>
      <c r="J28" s="177" t="s">
        <v>111</v>
      </c>
      <c r="K28" s="177" t="s">
        <v>486</v>
      </c>
      <c r="L28" s="177" t="s">
        <v>111</v>
      </c>
      <c r="M28" s="177" t="s">
        <v>486</v>
      </c>
      <c r="N28" s="177" t="s">
        <v>111</v>
      </c>
      <c r="O28" s="177" t="s">
        <v>486</v>
      </c>
      <c r="P28" s="177" t="s">
        <v>111</v>
      </c>
      <c r="Q28" s="177" t="s">
        <v>486</v>
      </c>
      <c r="R28" s="177" t="s">
        <v>111</v>
      </c>
      <c r="S28" s="177" t="s">
        <v>486</v>
      </c>
      <c r="T28" s="177" t="s">
        <v>111</v>
      </c>
      <c r="U28" s="177" t="s">
        <v>486</v>
      </c>
      <c r="V28" s="177" t="s">
        <v>111</v>
      </c>
    </row>
    <row r="29" spans="2:22" x14ac:dyDescent="0.25">
      <c r="B29" s="92" t="s">
        <v>555</v>
      </c>
      <c r="C29" s="524" t="s">
        <v>2</v>
      </c>
      <c r="D29" s="316"/>
      <c r="E29" s="194">
        <v>514</v>
      </c>
      <c r="F29" s="195">
        <v>2.04341257851634E-2</v>
      </c>
      <c r="G29" s="196">
        <v>1079153.74</v>
      </c>
      <c r="H29" s="195">
        <v>2.2326183034928099E-3</v>
      </c>
      <c r="I29" s="197">
        <v>502</v>
      </c>
      <c r="J29" s="196">
        <v>1042547.89</v>
      </c>
      <c r="K29" s="197">
        <v>12</v>
      </c>
      <c r="L29" s="196">
        <v>36605.85</v>
      </c>
      <c r="M29" s="197">
        <v>0</v>
      </c>
      <c r="N29" s="196">
        <v>0</v>
      </c>
      <c r="O29" s="197">
        <v>5</v>
      </c>
      <c r="P29" s="196">
        <v>8506.26</v>
      </c>
      <c r="Q29" s="197">
        <v>509</v>
      </c>
      <c r="R29" s="196">
        <v>1070647.48</v>
      </c>
      <c r="S29" s="197">
        <v>506</v>
      </c>
      <c r="T29" s="196">
        <v>1059291.92</v>
      </c>
      <c r="U29" s="197">
        <v>8</v>
      </c>
      <c r="V29" s="196">
        <v>19861.82</v>
      </c>
    </row>
    <row r="30" spans="2:22" x14ac:dyDescent="0.25">
      <c r="B30" s="198" t="s">
        <v>556</v>
      </c>
      <c r="C30" s="517" t="s">
        <v>2</v>
      </c>
      <c r="D30" s="316"/>
      <c r="E30" s="199">
        <v>2011</v>
      </c>
      <c r="F30" s="200">
        <v>7.9947523256738498E-2</v>
      </c>
      <c r="G30" s="201">
        <v>12466424.779999999</v>
      </c>
      <c r="H30" s="200">
        <v>2.5791291000802501E-2</v>
      </c>
      <c r="I30" s="202">
        <v>1512</v>
      </c>
      <c r="J30" s="203">
        <v>8781110.3900000006</v>
      </c>
      <c r="K30" s="202">
        <v>499</v>
      </c>
      <c r="L30" s="203">
        <v>3685314.39</v>
      </c>
      <c r="M30" s="202">
        <v>0</v>
      </c>
      <c r="N30" s="203">
        <v>0</v>
      </c>
      <c r="O30" s="202">
        <v>21</v>
      </c>
      <c r="P30" s="203">
        <v>117231.27</v>
      </c>
      <c r="Q30" s="202">
        <v>1990</v>
      </c>
      <c r="R30" s="203">
        <v>12349193.51</v>
      </c>
      <c r="S30" s="202">
        <v>1994</v>
      </c>
      <c r="T30" s="203">
        <v>12368318.529999999</v>
      </c>
      <c r="U30" s="202">
        <v>17</v>
      </c>
      <c r="V30" s="203">
        <v>98106.25</v>
      </c>
    </row>
    <row r="31" spans="2:22" x14ac:dyDescent="0.25">
      <c r="B31" s="92" t="s">
        <v>557</v>
      </c>
      <c r="C31" s="524" t="s">
        <v>2</v>
      </c>
      <c r="D31" s="316"/>
      <c r="E31" s="194">
        <v>4708</v>
      </c>
      <c r="F31" s="195">
        <v>0.18716705096604899</v>
      </c>
      <c r="G31" s="196">
        <v>51798173.289999999</v>
      </c>
      <c r="H31" s="195">
        <v>0.10716318304632499</v>
      </c>
      <c r="I31" s="197">
        <v>1806</v>
      </c>
      <c r="J31" s="196">
        <v>18000692.920000002</v>
      </c>
      <c r="K31" s="197">
        <v>2901</v>
      </c>
      <c r="L31" s="196">
        <v>33783530.700000003</v>
      </c>
      <c r="M31" s="197">
        <v>1</v>
      </c>
      <c r="N31" s="196">
        <v>13949.67</v>
      </c>
      <c r="O31" s="197">
        <v>382</v>
      </c>
      <c r="P31" s="196">
        <v>4308711.29</v>
      </c>
      <c r="Q31" s="197">
        <v>4326</v>
      </c>
      <c r="R31" s="196">
        <v>47489462</v>
      </c>
      <c r="S31" s="197">
        <v>4662</v>
      </c>
      <c r="T31" s="196">
        <v>51331909.609999999</v>
      </c>
      <c r="U31" s="197">
        <v>46</v>
      </c>
      <c r="V31" s="196">
        <v>466263.68</v>
      </c>
    </row>
    <row r="32" spans="2:22" x14ac:dyDescent="0.25">
      <c r="B32" s="198" t="s">
        <v>558</v>
      </c>
      <c r="C32" s="517" t="s">
        <v>2</v>
      </c>
      <c r="D32" s="316"/>
      <c r="E32" s="199">
        <v>6053</v>
      </c>
      <c r="F32" s="200">
        <v>0.24063767194084401</v>
      </c>
      <c r="G32" s="201">
        <v>93562575.349999994</v>
      </c>
      <c r="H32" s="200">
        <v>0.19356789538470701</v>
      </c>
      <c r="I32" s="202">
        <v>950</v>
      </c>
      <c r="J32" s="203">
        <v>13328607.140000001</v>
      </c>
      <c r="K32" s="202">
        <v>5097</v>
      </c>
      <c r="L32" s="203">
        <v>80149919.170000002</v>
      </c>
      <c r="M32" s="202">
        <v>6</v>
      </c>
      <c r="N32" s="203">
        <v>84049.04</v>
      </c>
      <c r="O32" s="202">
        <v>1919</v>
      </c>
      <c r="P32" s="203">
        <v>29530474.879999999</v>
      </c>
      <c r="Q32" s="202">
        <v>4134</v>
      </c>
      <c r="R32" s="203">
        <v>64032100.469999999</v>
      </c>
      <c r="S32" s="202">
        <v>5987</v>
      </c>
      <c r="T32" s="203">
        <v>92545091.980000004</v>
      </c>
      <c r="U32" s="202">
        <v>66</v>
      </c>
      <c r="V32" s="203">
        <v>1017483.37</v>
      </c>
    </row>
    <row r="33" spans="2:22" x14ac:dyDescent="0.25">
      <c r="B33" s="92" t="s">
        <v>559</v>
      </c>
      <c r="C33" s="524" t="s">
        <v>2</v>
      </c>
      <c r="D33" s="316"/>
      <c r="E33" s="194">
        <v>4680</v>
      </c>
      <c r="F33" s="195">
        <v>0.186053907927169</v>
      </c>
      <c r="G33" s="196">
        <v>91777170.329999998</v>
      </c>
      <c r="H33" s="195">
        <v>0.189874141863731</v>
      </c>
      <c r="I33" s="197">
        <v>468</v>
      </c>
      <c r="J33" s="196">
        <v>8495262.6899999995</v>
      </c>
      <c r="K33" s="197">
        <v>4199</v>
      </c>
      <c r="L33" s="196">
        <v>83027747.109999999</v>
      </c>
      <c r="M33" s="197">
        <v>13</v>
      </c>
      <c r="N33" s="196">
        <v>254160.53</v>
      </c>
      <c r="O33" s="197">
        <v>2344</v>
      </c>
      <c r="P33" s="196">
        <v>45253886.380000003</v>
      </c>
      <c r="Q33" s="197">
        <v>2336</v>
      </c>
      <c r="R33" s="196">
        <v>46523283.950000003</v>
      </c>
      <c r="S33" s="197">
        <v>4598</v>
      </c>
      <c r="T33" s="196">
        <v>90215050.049999997</v>
      </c>
      <c r="U33" s="197">
        <v>82</v>
      </c>
      <c r="V33" s="196">
        <v>1562120.28</v>
      </c>
    </row>
    <row r="34" spans="2:22" x14ac:dyDescent="0.25">
      <c r="B34" s="198" t="s">
        <v>560</v>
      </c>
      <c r="C34" s="517" t="s">
        <v>2</v>
      </c>
      <c r="D34" s="316"/>
      <c r="E34" s="199">
        <v>3004</v>
      </c>
      <c r="F34" s="200">
        <v>0.11942434602846499</v>
      </c>
      <c r="G34" s="201">
        <v>71022686.590000004</v>
      </c>
      <c r="H34" s="200">
        <v>0.14693601492227401</v>
      </c>
      <c r="I34" s="202">
        <v>230</v>
      </c>
      <c r="J34" s="203">
        <v>5124431.49</v>
      </c>
      <c r="K34" s="202">
        <v>2753</v>
      </c>
      <c r="L34" s="203">
        <v>65399777.630000003</v>
      </c>
      <c r="M34" s="202">
        <v>21</v>
      </c>
      <c r="N34" s="203">
        <v>498477.47</v>
      </c>
      <c r="O34" s="202">
        <v>1828</v>
      </c>
      <c r="P34" s="203">
        <v>42503211.710000001</v>
      </c>
      <c r="Q34" s="202">
        <v>1176</v>
      </c>
      <c r="R34" s="203">
        <v>28519474.879999999</v>
      </c>
      <c r="S34" s="202">
        <v>2916</v>
      </c>
      <c r="T34" s="203">
        <v>68986874.569999993</v>
      </c>
      <c r="U34" s="202">
        <v>88</v>
      </c>
      <c r="V34" s="203">
        <v>2035812.02</v>
      </c>
    </row>
    <row r="35" spans="2:22" x14ac:dyDescent="0.25">
      <c r="B35" s="92" t="s">
        <v>561</v>
      </c>
      <c r="C35" s="524" t="s">
        <v>2</v>
      </c>
      <c r="D35" s="316"/>
      <c r="E35" s="194">
        <v>4184</v>
      </c>
      <c r="F35" s="195">
        <v>0.166335374095571</v>
      </c>
      <c r="G35" s="196">
        <v>161651736.22</v>
      </c>
      <c r="H35" s="195">
        <v>0.33443485547866802</v>
      </c>
      <c r="I35" s="197">
        <v>337</v>
      </c>
      <c r="J35" s="196">
        <v>12145465.619999999</v>
      </c>
      <c r="K35" s="197">
        <v>3798</v>
      </c>
      <c r="L35" s="196">
        <v>147844938.75999999</v>
      </c>
      <c r="M35" s="197">
        <v>49</v>
      </c>
      <c r="N35" s="196">
        <v>1661331.84</v>
      </c>
      <c r="O35" s="197">
        <v>2727</v>
      </c>
      <c r="P35" s="196">
        <v>102460123.29000001</v>
      </c>
      <c r="Q35" s="197">
        <v>1457</v>
      </c>
      <c r="R35" s="196">
        <v>59191612.93</v>
      </c>
      <c r="S35" s="197">
        <v>3985</v>
      </c>
      <c r="T35" s="196">
        <v>153284222.75</v>
      </c>
      <c r="U35" s="197">
        <v>199</v>
      </c>
      <c r="V35" s="196">
        <v>8367513.4699999997</v>
      </c>
    </row>
    <row r="36" spans="2:22" x14ac:dyDescent="0.25">
      <c r="B36" s="204" t="s">
        <v>115</v>
      </c>
      <c r="C36" s="511" t="s">
        <v>2</v>
      </c>
      <c r="D36" s="363"/>
      <c r="E36" s="205">
        <v>25154</v>
      </c>
      <c r="F36" s="206">
        <v>1</v>
      </c>
      <c r="G36" s="207">
        <v>483357920.30000001</v>
      </c>
      <c r="H36" s="206">
        <v>1</v>
      </c>
      <c r="I36" s="208">
        <v>5805</v>
      </c>
      <c r="J36" s="209">
        <v>66918118.140000001</v>
      </c>
      <c r="K36" s="208">
        <v>19259</v>
      </c>
      <c r="L36" s="209">
        <v>413927833.61000001</v>
      </c>
      <c r="M36" s="208">
        <v>90</v>
      </c>
      <c r="N36" s="209">
        <v>2511968.5499999998</v>
      </c>
      <c r="O36" s="208">
        <v>9226</v>
      </c>
      <c r="P36" s="209">
        <v>224182145.08000001</v>
      </c>
      <c r="Q36" s="208">
        <v>15928</v>
      </c>
      <c r="R36" s="209">
        <v>259175775.22</v>
      </c>
      <c r="S36" s="208">
        <v>24648</v>
      </c>
      <c r="T36" s="209">
        <v>469790759.41000003</v>
      </c>
      <c r="U36" s="208">
        <v>506</v>
      </c>
      <c r="V36" s="209">
        <v>13567160.890000001</v>
      </c>
    </row>
    <row r="37" spans="2:22" x14ac:dyDescent="0.25">
      <c r="B37" s="175" t="s">
        <v>2</v>
      </c>
      <c r="C37" s="494" t="s">
        <v>2</v>
      </c>
      <c r="D37" s="316"/>
      <c r="E37" s="176" t="s">
        <v>2</v>
      </c>
      <c r="F37" s="176" t="s">
        <v>2</v>
      </c>
      <c r="G37" s="176" t="s">
        <v>2</v>
      </c>
      <c r="H37" s="176" t="s">
        <v>2</v>
      </c>
      <c r="I37" s="176" t="s">
        <v>2</v>
      </c>
      <c r="J37" s="176" t="s">
        <v>2</v>
      </c>
      <c r="K37" s="176" t="s">
        <v>2</v>
      </c>
      <c r="L37" s="176" t="s">
        <v>2</v>
      </c>
      <c r="M37" s="176" t="s">
        <v>2</v>
      </c>
      <c r="N37" s="176" t="s">
        <v>2</v>
      </c>
      <c r="O37" s="176" t="s">
        <v>2</v>
      </c>
      <c r="P37" s="176" t="s">
        <v>2</v>
      </c>
      <c r="Q37" s="176" t="s">
        <v>2</v>
      </c>
      <c r="R37" s="176" t="s">
        <v>2</v>
      </c>
      <c r="S37" s="176" t="s">
        <v>2</v>
      </c>
      <c r="T37" s="176" t="s">
        <v>2</v>
      </c>
      <c r="U37" s="176" t="s">
        <v>2</v>
      </c>
      <c r="V37" s="176" t="s">
        <v>2</v>
      </c>
    </row>
    <row r="38" spans="2:22" x14ac:dyDescent="0.25">
      <c r="B38" s="583" t="s">
        <v>562</v>
      </c>
      <c r="C38" s="363"/>
      <c r="D38" s="363"/>
      <c r="E38" s="234" t="s">
        <v>2</v>
      </c>
      <c r="F38" s="176" t="s">
        <v>2</v>
      </c>
      <c r="G38" s="176" t="s">
        <v>2</v>
      </c>
      <c r="H38" s="176" t="s">
        <v>2</v>
      </c>
      <c r="I38" s="176" t="s">
        <v>2</v>
      </c>
      <c r="J38" s="176" t="s">
        <v>2</v>
      </c>
      <c r="K38" s="176" t="s">
        <v>2</v>
      </c>
      <c r="L38" s="176" t="s">
        <v>2</v>
      </c>
      <c r="M38" s="176" t="s">
        <v>2</v>
      </c>
      <c r="N38" s="176" t="s">
        <v>2</v>
      </c>
      <c r="O38" s="176" t="s">
        <v>2</v>
      </c>
      <c r="P38" s="176" t="s">
        <v>2</v>
      </c>
      <c r="Q38" s="176" t="s">
        <v>2</v>
      </c>
      <c r="R38" s="176" t="s">
        <v>2</v>
      </c>
      <c r="S38" s="176" t="s">
        <v>2</v>
      </c>
      <c r="T38" s="176" t="s">
        <v>2</v>
      </c>
      <c r="U38" s="176" t="s">
        <v>2</v>
      </c>
      <c r="V38" s="176" t="s">
        <v>2</v>
      </c>
    </row>
    <row r="39" spans="2:22" x14ac:dyDescent="0.25">
      <c r="B39" s="584" t="s">
        <v>567</v>
      </c>
      <c r="C39" s="363"/>
      <c r="D39" s="363"/>
      <c r="E39" s="55">
        <v>1500</v>
      </c>
      <c r="F39" s="176" t="s">
        <v>2</v>
      </c>
      <c r="G39" s="176" t="s">
        <v>2</v>
      </c>
      <c r="H39" s="176" t="s">
        <v>2</v>
      </c>
      <c r="I39" s="176" t="s">
        <v>2</v>
      </c>
      <c r="J39" s="176" t="s">
        <v>2</v>
      </c>
      <c r="K39" s="176" t="s">
        <v>2</v>
      </c>
      <c r="L39" s="176" t="s">
        <v>2</v>
      </c>
      <c r="M39" s="176" t="s">
        <v>2</v>
      </c>
      <c r="N39" s="176" t="s">
        <v>2</v>
      </c>
      <c r="O39" s="176" t="s">
        <v>2</v>
      </c>
      <c r="P39" s="176" t="s">
        <v>2</v>
      </c>
      <c r="Q39" s="176" t="s">
        <v>2</v>
      </c>
      <c r="R39" s="176" t="s">
        <v>2</v>
      </c>
      <c r="S39" s="176" t="s">
        <v>2</v>
      </c>
      <c r="T39" s="176" t="s">
        <v>2</v>
      </c>
      <c r="U39" s="176" t="s">
        <v>2</v>
      </c>
      <c r="V39" s="176" t="s">
        <v>2</v>
      </c>
    </row>
    <row r="40" spans="2:22" x14ac:dyDescent="0.25">
      <c r="B40" s="585" t="s">
        <v>568</v>
      </c>
      <c r="C40" s="363"/>
      <c r="D40" s="363"/>
      <c r="E40" s="52">
        <v>269720</v>
      </c>
      <c r="F40" s="176" t="s">
        <v>2</v>
      </c>
      <c r="G40" s="176" t="s">
        <v>2</v>
      </c>
      <c r="H40" s="176" t="s">
        <v>2</v>
      </c>
      <c r="I40" s="176" t="s">
        <v>2</v>
      </c>
      <c r="J40" s="176" t="s">
        <v>2</v>
      </c>
      <c r="K40" s="176" t="s">
        <v>2</v>
      </c>
      <c r="L40" s="176" t="s">
        <v>2</v>
      </c>
      <c r="M40" s="176" t="s">
        <v>2</v>
      </c>
      <c r="N40" s="176" t="s">
        <v>2</v>
      </c>
      <c r="O40" s="176" t="s">
        <v>2</v>
      </c>
      <c r="P40" s="176" t="s">
        <v>2</v>
      </c>
      <c r="Q40" s="176" t="s">
        <v>2</v>
      </c>
      <c r="R40" s="176" t="s">
        <v>2</v>
      </c>
      <c r="S40" s="176" t="s">
        <v>2</v>
      </c>
      <c r="T40" s="176" t="s">
        <v>2</v>
      </c>
      <c r="U40" s="176" t="s">
        <v>2</v>
      </c>
      <c r="V40" s="176" t="s">
        <v>2</v>
      </c>
    </row>
    <row r="41" spans="2:22" x14ac:dyDescent="0.25">
      <c r="B41" s="584" t="s">
        <v>569</v>
      </c>
      <c r="C41" s="363"/>
      <c r="D41" s="363"/>
      <c r="E41" s="55">
        <v>22198.314832567401</v>
      </c>
      <c r="F41" s="176" t="s">
        <v>2</v>
      </c>
      <c r="G41" s="176" t="s">
        <v>2</v>
      </c>
      <c r="H41" s="176" t="s">
        <v>2</v>
      </c>
      <c r="I41" s="176" t="s">
        <v>2</v>
      </c>
      <c r="J41" s="176" t="s">
        <v>2</v>
      </c>
      <c r="K41" s="176" t="s">
        <v>2</v>
      </c>
      <c r="L41" s="176" t="s">
        <v>2</v>
      </c>
      <c r="M41" s="176" t="s">
        <v>2</v>
      </c>
      <c r="N41" s="176" t="s">
        <v>2</v>
      </c>
      <c r="O41" s="176" t="s">
        <v>2</v>
      </c>
      <c r="P41" s="176" t="s">
        <v>2</v>
      </c>
      <c r="Q41" s="176" t="s">
        <v>2</v>
      </c>
      <c r="R41" s="176" t="s">
        <v>2</v>
      </c>
      <c r="S41" s="176" t="s">
        <v>2</v>
      </c>
      <c r="T41" s="176" t="s">
        <v>2</v>
      </c>
      <c r="U41" s="176" t="s">
        <v>2</v>
      </c>
      <c r="V41" s="176" t="s">
        <v>2</v>
      </c>
    </row>
    <row r="42" spans="2:22" x14ac:dyDescent="0.25">
      <c r="B42" s="49" t="s">
        <v>2</v>
      </c>
      <c r="C42" s="578" t="s">
        <v>2</v>
      </c>
      <c r="D42" s="316"/>
      <c r="E42" s="176" t="s">
        <v>2</v>
      </c>
      <c r="F42" s="176" t="s">
        <v>2</v>
      </c>
      <c r="G42" s="176" t="s">
        <v>2</v>
      </c>
      <c r="H42" s="176" t="s">
        <v>2</v>
      </c>
      <c r="I42" s="176" t="s">
        <v>2</v>
      </c>
      <c r="J42" s="176" t="s">
        <v>2</v>
      </c>
      <c r="K42" s="176" t="s">
        <v>2</v>
      </c>
      <c r="L42" s="176" t="s">
        <v>2</v>
      </c>
      <c r="M42" s="176" t="s">
        <v>2</v>
      </c>
      <c r="N42" s="176" t="s">
        <v>2</v>
      </c>
      <c r="O42" s="176" t="s">
        <v>2</v>
      </c>
      <c r="P42" s="176" t="s">
        <v>2</v>
      </c>
      <c r="Q42" s="176" t="s">
        <v>2</v>
      </c>
      <c r="R42" s="176" t="s">
        <v>2</v>
      </c>
      <c r="S42" s="176" t="s">
        <v>2</v>
      </c>
      <c r="T42" s="176" t="s">
        <v>2</v>
      </c>
      <c r="U42" s="176" t="s">
        <v>2</v>
      </c>
      <c r="V42" s="176" t="s">
        <v>2</v>
      </c>
    </row>
    <row r="43" spans="2:22" ht="15.75" x14ac:dyDescent="0.25">
      <c r="B43" s="161" t="s">
        <v>2</v>
      </c>
      <c r="C43" s="492" t="s">
        <v>2</v>
      </c>
      <c r="D43" s="316"/>
      <c r="E43" s="189" t="s">
        <v>2</v>
      </c>
      <c r="F43" s="189" t="s">
        <v>2</v>
      </c>
      <c r="G43" s="189" t="s">
        <v>2</v>
      </c>
      <c r="H43" s="189" t="s">
        <v>2</v>
      </c>
      <c r="I43" s="176" t="s">
        <v>2</v>
      </c>
      <c r="J43" s="176" t="s">
        <v>2</v>
      </c>
      <c r="K43" s="176" t="s">
        <v>2</v>
      </c>
      <c r="L43" s="176" t="s">
        <v>2</v>
      </c>
      <c r="M43" s="176" t="s">
        <v>2</v>
      </c>
      <c r="N43" s="176" t="s">
        <v>2</v>
      </c>
      <c r="O43" s="176" t="s">
        <v>2</v>
      </c>
      <c r="P43" s="176" t="s">
        <v>2</v>
      </c>
      <c r="Q43" s="176" t="s">
        <v>2</v>
      </c>
      <c r="R43" s="176" t="s">
        <v>2</v>
      </c>
      <c r="S43" s="176" t="s">
        <v>2</v>
      </c>
      <c r="T43" s="176" t="s">
        <v>2</v>
      </c>
      <c r="U43" s="176" t="s">
        <v>2</v>
      </c>
      <c r="V43" s="176" t="s">
        <v>2</v>
      </c>
    </row>
    <row r="44" spans="2:22" x14ac:dyDescent="0.25">
      <c r="B44" s="188" t="s">
        <v>2</v>
      </c>
      <c r="C44" s="492" t="s">
        <v>2</v>
      </c>
      <c r="D44" s="316"/>
      <c r="E44" s="586" t="s">
        <v>541</v>
      </c>
      <c r="F44" s="477"/>
      <c r="G44" s="477"/>
      <c r="H44" s="477"/>
      <c r="I44" s="491" t="s">
        <v>476</v>
      </c>
      <c r="J44" s="363"/>
      <c r="K44" s="363"/>
      <c r="L44" s="363"/>
      <c r="M44" s="363"/>
      <c r="N44" s="356"/>
      <c r="O44" s="491" t="s">
        <v>108</v>
      </c>
      <c r="P44" s="363"/>
      <c r="Q44" s="363"/>
      <c r="R44" s="356"/>
      <c r="S44" s="491" t="s">
        <v>477</v>
      </c>
      <c r="T44" s="363"/>
      <c r="U44" s="363"/>
      <c r="V44" s="356"/>
    </row>
    <row r="45" spans="2:22" ht="18" customHeight="1" x14ac:dyDescent="0.25">
      <c r="C45" s="492" t="s">
        <v>2</v>
      </c>
      <c r="D45" s="316"/>
      <c r="E45" s="581" t="s">
        <v>2</v>
      </c>
      <c r="F45" s="316"/>
      <c r="G45" s="316"/>
      <c r="H45" s="316"/>
      <c r="I45" s="491" t="s">
        <v>478</v>
      </c>
      <c r="J45" s="356"/>
      <c r="K45" s="491" t="s">
        <v>479</v>
      </c>
      <c r="L45" s="356"/>
      <c r="M45" s="491" t="s">
        <v>480</v>
      </c>
      <c r="N45" s="356"/>
      <c r="O45" s="491" t="s">
        <v>481</v>
      </c>
      <c r="P45" s="356"/>
      <c r="Q45" s="491" t="s">
        <v>482</v>
      </c>
      <c r="R45" s="356"/>
      <c r="S45" s="491" t="s">
        <v>483</v>
      </c>
      <c r="T45" s="356"/>
      <c r="U45" s="491" t="s">
        <v>484</v>
      </c>
      <c r="V45" s="356"/>
    </row>
    <row r="46" spans="2:22" ht="60" x14ac:dyDescent="0.25">
      <c r="B46" s="359" t="s">
        <v>570</v>
      </c>
      <c r="C46" s="363"/>
      <c r="D46" s="356"/>
      <c r="E46" s="190" t="s">
        <v>486</v>
      </c>
      <c r="F46" s="190" t="s">
        <v>110</v>
      </c>
      <c r="G46" s="190" t="s">
        <v>111</v>
      </c>
      <c r="H46" s="190" t="s">
        <v>496</v>
      </c>
      <c r="I46" s="177" t="s">
        <v>486</v>
      </c>
      <c r="J46" s="177" t="s">
        <v>111</v>
      </c>
      <c r="K46" s="177" t="s">
        <v>486</v>
      </c>
      <c r="L46" s="177" t="s">
        <v>111</v>
      </c>
      <c r="M46" s="177" t="s">
        <v>486</v>
      </c>
      <c r="N46" s="177" t="s">
        <v>111</v>
      </c>
      <c r="O46" s="177" t="s">
        <v>486</v>
      </c>
      <c r="P46" s="177" t="s">
        <v>111</v>
      </c>
      <c r="Q46" s="177" t="s">
        <v>486</v>
      </c>
      <c r="R46" s="177" t="s">
        <v>111</v>
      </c>
      <c r="S46" s="177" t="s">
        <v>486</v>
      </c>
      <c r="T46" s="177" t="s">
        <v>111</v>
      </c>
      <c r="U46" s="177" t="s">
        <v>486</v>
      </c>
      <c r="V46" s="177" t="s">
        <v>111</v>
      </c>
    </row>
    <row r="47" spans="2:22" x14ac:dyDescent="0.25">
      <c r="B47" s="198" t="s">
        <v>555</v>
      </c>
      <c r="C47" s="517" t="s">
        <v>2</v>
      </c>
      <c r="D47" s="316"/>
      <c r="E47" s="199">
        <v>1883</v>
      </c>
      <c r="F47" s="200">
        <v>7.4858869364713407E-2</v>
      </c>
      <c r="G47" s="201">
        <v>2992341.3</v>
      </c>
      <c r="H47" s="200">
        <v>6.1907360453363003E-3</v>
      </c>
      <c r="I47" s="202">
        <v>1200</v>
      </c>
      <c r="J47" s="203">
        <v>2751227.37</v>
      </c>
      <c r="K47" s="202">
        <v>681</v>
      </c>
      <c r="L47" s="203">
        <v>241113.93</v>
      </c>
      <c r="M47" s="202">
        <v>2</v>
      </c>
      <c r="N47" s="203">
        <v>0</v>
      </c>
      <c r="O47" s="202">
        <v>298</v>
      </c>
      <c r="P47" s="203">
        <v>53330.69</v>
      </c>
      <c r="Q47" s="202">
        <v>1585</v>
      </c>
      <c r="R47" s="203">
        <v>2939010.61</v>
      </c>
      <c r="S47" s="202">
        <v>1859</v>
      </c>
      <c r="T47" s="203">
        <v>2950830.36</v>
      </c>
      <c r="U47" s="202">
        <v>24</v>
      </c>
      <c r="V47" s="203">
        <v>41510.94</v>
      </c>
    </row>
    <row r="48" spans="2:22" x14ac:dyDescent="0.25">
      <c r="B48" s="92" t="s">
        <v>556</v>
      </c>
      <c r="C48" s="524" t="s">
        <v>2</v>
      </c>
      <c r="D48" s="316"/>
      <c r="E48" s="194">
        <v>2889</v>
      </c>
      <c r="F48" s="195">
        <v>0.11485250854734801</v>
      </c>
      <c r="G48" s="196">
        <v>23950635.18</v>
      </c>
      <c r="H48" s="195">
        <v>4.9550517689117099E-2</v>
      </c>
      <c r="I48" s="197">
        <v>1908</v>
      </c>
      <c r="J48" s="196">
        <v>15248031.15</v>
      </c>
      <c r="K48" s="197">
        <v>980</v>
      </c>
      <c r="L48" s="196">
        <v>8697633.5800000001</v>
      </c>
      <c r="M48" s="197">
        <v>1</v>
      </c>
      <c r="N48" s="196">
        <v>4970.45</v>
      </c>
      <c r="O48" s="197">
        <v>74</v>
      </c>
      <c r="P48" s="196">
        <v>630571.1</v>
      </c>
      <c r="Q48" s="197">
        <v>2815</v>
      </c>
      <c r="R48" s="196">
        <v>23320064.079999998</v>
      </c>
      <c r="S48" s="197">
        <v>2857</v>
      </c>
      <c r="T48" s="196">
        <v>23690042.960000001</v>
      </c>
      <c r="U48" s="197">
        <v>32</v>
      </c>
      <c r="V48" s="196">
        <v>260592.22</v>
      </c>
    </row>
    <row r="49" spans="2:22" x14ac:dyDescent="0.25">
      <c r="B49" s="198" t="s">
        <v>557</v>
      </c>
      <c r="C49" s="517" t="s">
        <v>2</v>
      </c>
      <c r="D49" s="316"/>
      <c r="E49" s="199">
        <v>5565</v>
      </c>
      <c r="F49" s="200">
        <v>0.221237178977499</v>
      </c>
      <c r="G49" s="201">
        <v>73651343.939999998</v>
      </c>
      <c r="H49" s="200">
        <v>0.15237433969073599</v>
      </c>
      <c r="I49" s="202">
        <v>1452</v>
      </c>
      <c r="J49" s="203">
        <v>18559403.050000001</v>
      </c>
      <c r="K49" s="202">
        <v>4111</v>
      </c>
      <c r="L49" s="203">
        <v>55063018.189999998</v>
      </c>
      <c r="M49" s="202">
        <v>2</v>
      </c>
      <c r="N49" s="203">
        <v>28922.7</v>
      </c>
      <c r="O49" s="202">
        <v>888</v>
      </c>
      <c r="P49" s="203">
        <v>11783391.050000001</v>
      </c>
      <c r="Q49" s="202">
        <v>4677</v>
      </c>
      <c r="R49" s="203">
        <v>61867952.890000001</v>
      </c>
      <c r="S49" s="202">
        <v>5502</v>
      </c>
      <c r="T49" s="203">
        <v>72819932.480000004</v>
      </c>
      <c r="U49" s="202">
        <v>63</v>
      </c>
      <c r="V49" s="203">
        <v>831411.46</v>
      </c>
    </row>
    <row r="50" spans="2:22" x14ac:dyDescent="0.25">
      <c r="B50" s="92" t="s">
        <v>558</v>
      </c>
      <c r="C50" s="524" t="s">
        <v>2</v>
      </c>
      <c r="D50" s="316"/>
      <c r="E50" s="194">
        <v>5880</v>
      </c>
      <c r="F50" s="195">
        <v>0.23376003816490401</v>
      </c>
      <c r="G50" s="196">
        <v>105518449.22</v>
      </c>
      <c r="H50" s="195">
        <v>0.21830292788935601</v>
      </c>
      <c r="I50" s="197">
        <v>644</v>
      </c>
      <c r="J50" s="196">
        <v>11561963.550000001</v>
      </c>
      <c r="K50" s="197">
        <v>5227</v>
      </c>
      <c r="L50" s="196">
        <v>93792266.549999997</v>
      </c>
      <c r="M50" s="197">
        <v>9</v>
      </c>
      <c r="N50" s="196">
        <v>164219.12</v>
      </c>
      <c r="O50" s="197">
        <v>2444</v>
      </c>
      <c r="P50" s="196">
        <v>42953880.119999997</v>
      </c>
      <c r="Q50" s="197">
        <v>3436</v>
      </c>
      <c r="R50" s="196">
        <v>62564569.100000001</v>
      </c>
      <c r="S50" s="197">
        <v>5791</v>
      </c>
      <c r="T50" s="196">
        <v>103904562.06</v>
      </c>
      <c r="U50" s="197">
        <v>89</v>
      </c>
      <c r="V50" s="196">
        <v>1613887.16</v>
      </c>
    </row>
    <row r="51" spans="2:22" x14ac:dyDescent="0.25">
      <c r="B51" s="198" t="s">
        <v>559</v>
      </c>
      <c r="C51" s="517" t="s">
        <v>2</v>
      </c>
      <c r="D51" s="316"/>
      <c r="E51" s="199">
        <v>4002</v>
      </c>
      <c r="F51" s="200">
        <v>0.15909994434284799</v>
      </c>
      <c r="G51" s="201">
        <v>90717197.349999994</v>
      </c>
      <c r="H51" s="200">
        <v>0.18768120587265</v>
      </c>
      <c r="I51" s="202">
        <v>292</v>
      </c>
      <c r="J51" s="203">
        <v>6751841.3499999996</v>
      </c>
      <c r="K51" s="202">
        <v>3690</v>
      </c>
      <c r="L51" s="203">
        <v>83498774.810000002</v>
      </c>
      <c r="M51" s="202">
        <v>20</v>
      </c>
      <c r="N51" s="203">
        <v>466581.19</v>
      </c>
      <c r="O51" s="202">
        <v>2298</v>
      </c>
      <c r="P51" s="203">
        <v>50938568.240000002</v>
      </c>
      <c r="Q51" s="202">
        <v>1704</v>
      </c>
      <c r="R51" s="203">
        <v>39778629.109999999</v>
      </c>
      <c r="S51" s="202">
        <v>3904</v>
      </c>
      <c r="T51" s="203">
        <v>88446151.609999999</v>
      </c>
      <c r="U51" s="202">
        <v>98</v>
      </c>
      <c r="V51" s="203">
        <v>2271045.7400000002</v>
      </c>
    </row>
    <row r="52" spans="2:22" x14ac:dyDescent="0.25">
      <c r="B52" s="92" t="s">
        <v>560</v>
      </c>
      <c r="C52" s="524" t="s">
        <v>2</v>
      </c>
      <c r="D52" s="316"/>
      <c r="E52" s="194">
        <v>2183</v>
      </c>
      <c r="F52" s="195">
        <v>8.6785401924147298E-2</v>
      </c>
      <c r="G52" s="196">
        <v>60141458.170000002</v>
      </c>
      <c r="H52" s="195">
        <v>0.124424273699028</v>
      </c>
      <c r="I52" s="197">
        <v>126</v>
      </c>
      <c r="J52" s="196">
        <v>3529419.01</v>
      </c>
      <c r="K52" s="197">
        <v>2037</v>
      </c>
      <c r="L52" s="196">
        <v>56063072.280000001</v>
      </c>
      <c r="M52" s="197">
        <v>20</v>
      </c>
      <c r="N52" s="196">
        <v>548966.88</v>
      </c>
      <c r="O52" s="197">
        <v>1418</v>
      </c>
      <c r="P52" s="196">
        <v>38258551.939999998</v>
      </c>
      <c r="Q52" s="197">
        <v>765</v>
      </c>
      <c r="R52" s="196">
        <v>21882906.23</v>
      </c>
      <c r="S52" s="197">
        <v>2114</v>
      </c>
      <c r="T52" s="196">
        <v>58235197.32</v>
      </c>
      <c r="U52" s="197">
        <v>69</v>
      </c>
      <c r="V52" s="196">
        <v>1906260.85</v>
      </c>
    </row>
    <row r="53" spans="2:22" x14ac:dyDescent="0.25">
      <c r="B53" s="198" t="s">
        <v>561</v>
      </c>
      <c r="C53" s="517" t="s">
        <v>2</v>
      </c>
      <c r="D53" s="316"/>
      <c r="E53" s="199">
        <v>2752</v>
      </c>
      <c r="F53" s="200">
        <v>0.10940605867854</v>
      </c>
      <c r="G53" s="201">
        <v>126386495.14</v>
      </c>
      <c r="H53" s="200">
        <v>0.261475999113777</v>
      </c>
      <c r="I53" s="202">
        <v>183</v>
      </c>
      <c r="J53" s="203">
        <v>8516232.6600000001</v>
      </c>
      <c r="K53" s="202">
        <v>2533</v>
      </c>
      <c r="L53" s="203">
        <v>116571954.27</v>
      </c>
      <c r="M53" s="202">
        <v>36</v>
      </c>
      <c r="N53" s="203">
        <v>1298308.21</v>
      </c>
      <c r="O53" s="202">
        <v>1806</v>
      </c>
      <c r="P53" s="203">
        <v>79563851.939999998</v>
      </c>
      <c r="Q53" s="202">
        <v>946</v>
      </c>
      <c r="R53" s="203">
        <v>46822643.200000003</v>
      </c>
      <c r="S53" s="202">
        <v>2621</v>
      </c>
      <c r="T53" s="203">
        <v>119744042.62</v>
      </c>
      <c r="U53" s="202">
        <v>131</v>
      </c>
      <c r="V53" s="203">
        <v>6642452.5199999996</v>
      </c>
    </row>
    <row r="54" spans="2:22" x14ac:dyDescent="0.25">
      <c r="B54" s="204" t="s">
        <v>115</v>
      </c>
      <c r="C54" s="511" t="s">
        <v>2</v>
      </c>
      <c r="D54" s="363"/>
      <c r="E54" s="205">
        <v>25154</v>
      </c>
      <c r="F54" s="206">
        <v>1</v>
      </c>
      <c r="G54" s="207">
        <v>483357920.30000001</v>
      </c>
      <c r="H54" s="206">
        <v>1</v>
      </c>
      <c r="I54" s="208">
        <v>5805</v>
      </c>
      <c r="J54" s="209">
        <v>66918118.140000001</v>
      </c>
      <c r="K54" s="208">
        <v>19259</v>
      </c>
      <c r="L54" s="209">
        <v>413927833.61000001</v>
      </c>
      <c r="M54" s="208">
        <v>90</v>
      </c>
      <c r="N54" s="209">
        <v>2511968.5499999998</v>
      </c>
      <c r="O54" s="208">
        <v>9226</v>
      </c>
      <c r="P54" s="209">
        <v>224182145.08000001</v>
      </c>
      <c r="Q54" s="208">
        <v>15928</v>
      </c>
      <c r="R54" s="209">
        <v>259175775.22</v>
      </c>
      <c r="S54" s="208">
        <v>24648</v>
      </c>
      <c r="T54" s="209">
        <v>469790759.41000003</v>
      </c>
      <c r="U54" s="208">
        <v>506</v>
      </c>
      <c r="V54" s="209">
        <v>13567160.890000001</v>
      </c>
    </row>
    <row r="55" spans="2:22" x14ac:dyDescent="0.25">
      <c r="B55" s="175" t="s">
        <v>2</v>
      </c>
      <c r="C55" s="494" t="s">
        <v>2</v>
      </c>
      <c r="D55" s="316"/>
      <c r="E55" s="176" t="s">
        <v>2</v>
      </c>
      <c r="F55" s="176" t="s">
        <v>2</v>
      </c>
      <c r="G55" s="176" t="s">
        <v>2</v>
      </c>
      <c r="H55" s="176" t="s">
        <v>2</v>
      </c>
      <c r="I55" s="176" t="s">
        <v>2</v>
      </c>
      <c r="J55" s="176" t="s">
        <v>2</v>
      </c>
      <c r="K55" s="176" t="s">
        <v>2</v>
      </c>
      <c r="L55" s="176" t="s">
        <v>2</v>
      </c>
      <c r="M55" s="176" t="s">
        <v>2</v>
      </c>
      <c r="N55" s="176" t="s">
        <v>2</v>
      </c>
      <c r="O55" s="176" t="s">
        <v>2</v>
      </c>
      <c r="P55" s="176" t="s">
        <v>2</v>
      </c>
      <c r="Q55" s="176" t="s">
        <v>2</v>
      </c>
      <c r="R55" s="176" t="s">
        <v>2</v>
      </c>
      <c r="S55" s="176" t="s">
        <v>2</v>
      </c>
      <c r="T55" s="176" t="s">
        <v>2</v>
      </c>
      <c r="U55" s="176" t="s">
        <v>2</v>
      </c>
      <c r="V55" s="176" t="s">
        <v>2</v>
      </c>
    </row>
    <row r="56" spans="2:22" x14ac:dyDescent="0.25">
      <c r="B56" s="583" t="s">
        <v>562</v>
      </c>
      <c r="C56" s="363"/>
      <c r="D56" s="363"/>
      <c r="E56" s="234" t="s">
        <v>2</v>
      </c>
      <c r="F56" s="176" t="s">
        <v>2</v>
      </c>
      <c r="G56" s="176" t="s">
        <v>2</v>
      </c>
      <c r="H56" s="176" t="s">
        <v>2</v>
      </c>
      <c r="I56" s="176" t="s">
        <v>2</v>
      </c>
      <c r="J56" s="176" t="s">
        <v>2</v>
      </c>
      <c r="K56" s="176" t="s">
        <v>2</v>
      </c>
      <c r="L56" s="176" t="s">
        <v>2</v>
      </c>
      <c r="M56" s="176" t="s">
        <v>2</v>
      </c>
      <c r="N56" s="176" t="s">
        <v>2</v>
      </c>
      <c r="O56" s="176" t="s">
        <v>2</v>
      </c>
      <c r="P56" s="176" t="s">
        <v>2</v>
      </c>
      <c r="Q56" s="176" t="s">
        <v>2</v>
      </c>
      <c r="R56" s="176" t="s">
        <v>2</v>
      </c>
      <c r="S56" s="176" t="s">
        <v>2</v>
      </c>
      <c r="T56" s="176" t="s">
        <v>2</v>
      </c>
      <c r="U56" s="176" t="s">
        <v>2</v>
      </c>
      <c r="V56" s="176" t="s">
        <v>2</v>
      </c>
    </row>
    <row r="57" spans="2:22" x14ac:dyDescent="0.25">
      <c r="B57" s="584" t="s">
        <v>571</v>
      </c>
      <c r="C57" s="363"/>
      <c r="D57" s="363"/>
      <c r="E57" s="55">
        <v>0</v>
      </c>
      <c r="F57" s="176" t="s">
        <v>2</v>
      </c>
      <c r="G57" s="176" t="s">
        <v>2</v>
      </c>
      <c r="H57" s="176" t="s">
        <v>2</v>
      </c>
      <c r="I57" s="176" t="s">
        <v>2</v>
      </c>
      <c r="J57" s="176" t="s">
        <v>2</v>
      </c>
      <c r="K57" s="176" t="s">
        <v>2</v>
      </c>
      <c r="L57" s="176" t="s">
        <v>2</v>
      </c>
      <c r="M57" s="176" t="s">
        <v>2</v>
      </c>
      <c r="N57" s="176" t="s">
        <v>2</v>
      </c>
      <c r="O57" s="176" t="s">
        <v>2</v>
      </c>
      <c r="P57" s="176" t="s">
        <v>2</v>
      </c>
      <c r="Q57" s="176" t="s">
        <v>2</v>
      </c>
      <c r="R57" s="176" t="s">
        <v>2</v>
      </c>
      <c r="S57" s="176" t="s">
        <v>2</v>
      </c>
      <c r="T57" s="176" t="s">
        <v>2</v>
      </c>
      <c r="U57" s="176" t="s">
        <v>2</v>
      </c>
      <c r="V57" s="176" t="s">
        <v>2</v>
      </c>
    </row>
    <row r="58" spans="2:22" x14ac:dyDescent="0.25">
      <c r="B58" s="585" t="s">
        <v>572</v>
      </c>
      <c r="C58" s="363"/>
      <c r="D58" s="363"/>
      <c r="E58" s="52">
        <v>248259.14</v>
      </c>
      <c r="F58" s="176" t="s">
        <v>2</v>
      </c>
      <c r="G58" s="176" t="s">
        <v>2</v>
      </c>
      <c r="H58" s="176" t="s">
        <v>2</v>
      </c>
      <c r="I58" s="176" t="s">
        <v>2</v>
      </c>
      <c r="J58" s="176" t="s">
        <v>2</v>
      </c>
      <c r="K58" s="176" t="s">
        <v>2</v>
      </c>
      <c r="L58" s="176" t="s">
        <v>2</v>
      </c>
      <c r="M58" s="176" t="s">
        <v>2</v>
      </c>
      <c r="N58" s="176" t="s">
        <v>2</v>
      </c>
      <c r="O58" s="176" t="s">
        <v>2</v>
      </c>
      <c r="P58" s="176" t="s">
        <v>2</v>
      </c>
      <c r="Q58" s="176" t="s">
        <v>2</v>
      </c>
      <c r="R58" s="176" t="s">
        <v>2</v>
      </c>
      <c r="S58" s="176" t="s">
        <v>2</v>
      </c>
      <c r="T58" s="176" t="s">
        <v>2</v>
      </c>
      <c r="U58" s="176" t="s">
        <v>2</v>
      </c>
      <c r="V58" s="176" t="s">
        <v>2</v>
      </c>
    </row>
    <row r="59" spans="2:22" x14ac:dyDescent="0.25">
      <c r="B59" s="584" t="s">
        <v>573</v>
      </c>
      <c r="C59" s="363"/>
      <c r="D59" s="363"/>
      <c r="E59" s="55">
        <v>18734.8729406973</v>
      </c>
      <c r="F59" s="176" t="s">
        <v>2</v>
      </c>
      <c r="G59" s="176" t="s">
        <v>2</v>
      </c>
      <c r="H59" s="176" t="s">
        <v>2</v>
      </c>
      <c r="I59" s="176" t="s">
        <v>2</v>
      </c>
      <c r="J59" s="176" t="s">
        <v>2</v>
      </c>
      <c r="K59" s="176" t="s">
        <v>2</v>
      </c>
      <c r="L59" s="176" t="s">
        <v>2</v>
      </c>
      <c r="M59" s="176" t="s">
        <v>2</v>
      </c>
      <c r="N59" s="176" t="s">
        <v>2</v>
      </c>
      <c r="O59" s="176" t="s">
        <v>2</v>
      </c>
      <c r="P59" s="176" t="s">
        <v>2</v>
      </c>
      <c r="Q59" s="176" t="s">
        <v>2</v>
      </c>
      <c r="R59" s="176" t="s">
        <v>2</v>
      </c>
      <c r="S59" s="176" t="s">
        <v>2</v>
      </c>
      <c r="T59" s="176" t="s">
        <v>2</v>
      </c>
      <c r="U59" s="176" t="s">
        <v>2</v>
      </c>
      <c r="V59" s="176" t="s">
        <v>2</v>
      </c>
    </row>
    <row r="60" spans="2:22" x14ac:dyDescent="0.25">
      <c r="B60" s="49" t="s">
        <v>2</v>
      </c>
      <c r="C60" s="578" t="s">
        <v>2</v>
      </c>
      <c r="D60" s="316"/>
      <c r="E60" s="176" t="s">
        <v>2</v>
      </c>
      <c r="F60" s="176" t="s">
        <v>2</v>
      </c>
      <c r="G60" s="176" t="s">
        <v>2</v>
      </c>
      <c r="H60" s="176" t="s">
        <v>2</v>
      </c>
      <c r="I60" s="176" t="s">
        <v>2</v>
      </c>
      <c r="J60" s="176" t="s">
        <v>2</v>
      </c>
      <c r="K60" s="176" t="s">
        <v>2</v>
      </c>
      <c r="L60" s="176" t="s">
        <v>2</v>
      </c>
      <c r="M60" s="176" t="s">
        <v>2</v>
      </c>
      <c r="N60" s="176" t="s">
        <v>2</v>
      </c>
      <c r="O60" s="176" t="s">
        <v>2</v>
      </c>
      <c r="P60" s="176" t="s">
        <v>2</v>
      </c>
      <c r="Q60" s="176" t="s">
        <v>2</v>
      </c>
      <c r="R60" s="176" t="s">
        <v>2</v>
      </c>
      <c r="S60" s="176" t="s">
        <v>2</v>
      </c>
      <c r="T60" s="176" t="s">
        <v>2</v>
      </c>
      <c r="U60" s="176" t="s">
        <v>2</v>
      </c>
      <c r="V60" s="176" t="s">
        <v>2</v>
      </c>
    </row>
    <row r="61" spans="2:22" ht="0.4" customHeight="1" x14ac:dyDescent="0.25"/>
  </sheetData>
  <mergeCells count="95">
    <mergeCell ref="A1:C3"/>
    <mergeCell ref="D1:W1"/>
    <mergeCell ref="D2:W2"/>
    <mergeCell ref="D3:W3"/>
    <mergeCell ref="B5:W5"/>
    <mergeCell ref="C7:D7"/>
    <mergeCell ref="C8:D8"/>
    <mergeCell ref="E8:H8"/>
    <mergeCell ref="I8:N8"/>
    <mergeCell ref="O8:R8"/>
    <mergeCell ref="S8:V8"/>
    <mergeCell ref="C9:D9"/>
    <mergeCell ref="E9:H9"/>
    <mergeCell ref="I9:J9"/>
    <mergeCell ref="K9:L9"/>
    <mergeCell ref="M9:N9"/>
    <mergeCell ref="O9:P9"/>
    <mergeCell ref="Q9:R9"/>
    <mergeCell ref="S9:T9"/>
    <mergeCell ref="U9:V9"/>
    <mergeCell ref="B10:D10"/>
    <mergeCell ref="C11:D11"/>
    <mergeCell ref="C12:D12"/>
    <mergeCell ref="C13:D13"/>
    <mergeCell ref="C14:D14"/>
    <mergeCell ref="C15:D15"/>
    <mergeCell ref="C16:D16"/>
    <mergeCell ref="C17:D17"/>
    <mergeCell ref="C18:D18"/>
    <mergeCell ref="C19:D19"/>
    <mergeCell ref="B20:D20"/>
    <mergeCell ref="B21:D21"/>
    <mergeCell ref="B22:D22"/>
    <mergeCell ref="B23:D23"/>
    <mergeCell ref="C24:D24"/>
    <mergeCell ref="C25:D25"/>
    <mergeCell ref="C26:D26"/>
    <mergeCell ref="E26:H26"/>
    <mergeCell ref="I26:N26"/>
    <mergeCell ref="O26:R26"/>
    <mergeCell ref="S26:V26"/>
    <mergeCell ref="C27:D27"/>
    <mergeCell ref="E27:H27"/>
    <mergeCell ref="I27:J27"/>
    <mergeCell ref="K27:L27"/>
    <mergeCell ref="M27:N27"/>
    <mergeCell ref="O27:P27"/>
    <mergeCell ref="Q27:R27"/>
    <mergeCell ref="S27:T27"/>
    <mergeCell ref="U27:V27"/>
    <mergeCell ref="B28:D28"/>
    <mergeCell ref="C29:D29"/>
    <mergeCell ref="C30:D30"/>
    <mergeCell ref="C31:D31"/>
    <mergeCell ref="C32:D32"/>
    <mergeCell ref="C33:D33"/>
    <mergeCell ref="C34:D34"/>
    <mergeCell ref="C35:D35"/>
    <mergeCell ref="C36:D36"/>
    <mergeCell ref="C37:D37"/>
    <mergeCell ref="B38:D38"/>
    <mergeCell ref="B39:D39"/>
    <mergeCell ref="B40:D40"/>
    <mergeCell ref="B41:D41"/>
    <mergeCell ref="C42:D42"/>
    <mergeCell ref="C43:D43"/>
    <mergeCell ref="C44:D44"/>
    <mergeCell ref="E44:H44"/>
    <mergeCell ref="I44:N44"/>
    <mergeCell ref="O44:R44"/>
    <mergeCell ref="S44:V44"/>
    <mergeCell ref="C45:D45"/>
    <mergeCell ref="E45:H45"/>
    <mergeCell ref="I45:J45"/>
    <mergeCell ref="K45:L45"/>
    <mergeCell ref="M45:N45"/>
    <mergeCell ref="O45:P45"/>
    <mergeCell ref="Q45:R45"/>
    <mergeCell ref="S45:T45"/>
    <mergeCell ref="U45:V45"/>
    <mergeCell ref="B46:D46"/>
    <mergeCell ref="C47:D47"/>
    <mergeCell ref="C48:D48"/>
    <mergeCell ref="C49:D49"/>
    <mergeCell ref="C50:D50"/>
    <mergeCell ref="C51:D51"/>
    <mergeCell ref="C52:D52"/>
    <mergeCell ref="C53:D53"/>
    <mergeCell ref="C54:D54"/>
    <mergeCell ref="C55:D55"/>
    <mergeCell ref="B56:D56"/>
    <mergeCell ref="B57:D57"/>
    <mergeCell ref="B58:D58"/>
    <mergeCell ref="B59:D59"/>
    <mergeCell ref="C60:D60"/>
  </mergeCells>
  <pageMargins left="0.25" right="0.25" top="0.25" bottom="0.25" header="0.25" footer="0.25"/>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60"/>
  <sheetViews>
    <sheetView showGridLines="0" topLeftCell="A30" workbookViewId="0">
      <selection activeCell="E58" sqref="E58"/>
    </sheetView>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16"/>
      <c r="B1" s="316"/>
      <c r="C1" s="316"/>
      <c r="D1" s="321" t="s">
        <v>0</v>
      </c>
      <c r="E1" s="316"/>
      <c r="F1" s="316"/>
      <c r="G1" s="316"/>
      <c r="H1" s="316"/>
      <c r="I1" s="316"/>
      <c r="J1" s="316"/>
      <c r="K1" s="316"/>
      <c r="L1" s="316"/>
      <c r="M1" s="316"/>
      <c r="N1" s="316"/>
      <c r="O1" s="316"/>
      <c r="P1" s="316"/>
      <c r="Q1" s="316"/>
      <c r="R1" s="316"/>
      <c r="S1" s="316"/>
      <c r="T1" s="316"/>
      <c r="U1" s="316"/>
      <c r="V1" s="316"/>
      <c r="W1" s="316"/>
    </row>
    <row r="2" spans="1:23" ht="18" customHeight="1" x14ac:dyDescent="0.25">
      <c r="A2" s="316"/>
      <c r="B2" s="316"/>
      <c r="C2" s="316"/>
      <c r="D2" s="321" t="s">
        <v>1</v>
      </c>
      <c r="E2" s="316"/>
      <c r="F2" s="316"/>
      <c r="G2" s="316"/>
      <c r="H2" s="316"/>
      <c r="I2" s="316"/>
      <c r="J2" s="316"/>
      <c r="K2" s="316"/>
      <c r="L2" s="316"/>
      <c r="M2" s="316"/>
      <c r="N2" s="316"/>
      <c r="O2" s="316"/>
      <c r="P2" s="316"/>
      <c r="Q2" s="316"/>
      <c r="R2" s="316"/>
      <c r="S2" s="316"/>
      <c r="T2" s="316"/>
      <c r="U2" s="316"/>
      <c r="V2" s="316"/>
      <c r="W2" s="316"/>
    </row>
    <row r="3" spans="1:23" ht="18" customHeight="1" x14ac:dyDescent="0.25">
      <c r="A3" s="316"/>
      <c r="B3" s="316"/>
      <c r="C3" s="316"/>
      <c r="D3" s="321" t="s">
        <v>2</v>
      </c>
      <c r="E3" s="316"/>
      <c r="F3" s="316"/>
      <c r="G3" s="316"/>
      <c r="H3" s="316"/>
      <c r="I3" s="316"/>
      <c r="J3" s="316"/>
      <c r="K3" s="316"/>
      <c r="L3" s="316"/>
      <c r="M3" s="316"/>
      <c r="N3" s="316"/>
      <c r="O3" s="316"/>
      <c r="P3" s="316"/>
      <c r="Q3" s="316"/>
      <c r="R3" s="316"/>
      <c r="S3" s="316"/>
      <c r="T3" s="316"/>
      <c r="U3" s="316"/>
      <c r="V3" s="316"/>
      <c r="W3" s="316"/>
    </row>
    <row r="4" spans="1:23" ht="18" customHeight="1" x14ac:dyDescent="0.25">
      <c r="B4" s="322" t="s">
        <v>574</v>
      </c>
      <c r="C4" s="316"/>
      <c r="D4" s="316"/>
      <c r="E4" s="316"/>
      <c r="F4" s="316"/>
      <c r="G4" s="316"/>
      <c r="H4" s="316"/>
      <c r="I4" s="316"/>
      <c r="J4" s="316"/>
      <c r="K4" s="316"/>
      <c r="L4" s="316"/>
      <c r="M4" s="316"/>
      <c r="N4" s="316"/>
      <c r="O4" s="316"/>
      <c r="P4" s="316"/>
      <c r="Q4" s="316"/>
      <c r="R4" s="316"/>
      <c r="S4" s="316"/>
      <c r="T4" s="316"/>
      <c r="U4" s="316"/>
      <c r="V4" s="316"/>
      <c r="W4" s="316"/>
    </row>
    <row r="5" spans="1:23" ht="0.95" customHeight="1" x14ac:dyDescent="0.25"/>
    <row r="6" spans="1:23" x14ac:dyDescent="0.25">
      <c r="B6" s="188" t="s">
        <v>2</v>
      </c>
      <c r="C6" s="492" t="s">
        <v>2</v>
      </c>
      <c r="D6" s="316"/>
      <c r="E6" s="189" t="s">
        <v>2</v>
      </c>
      <c r="F6" s="189" t="s">
        <v>2</v>
      </c>
      <c r="G6" s="189" t="s">
        <v>2</v>
      </c>
      <c r="H6" s="189" t="s">
        <v>2</v>
      </c>
      <c r="I6" s="176" t="s">
        <v>2</v>
      </c>
      <c r="J6" s="176" t="s">
        <v>2</v>
      </c>
      <c r="K6" s="176" t="s">
        <v>2</v>
      </c>
      <c r="L6" s="176" t="s">
        <v>2</v>
      </c>
      <c r="M6" s="176" t="s">
        <v>2</v>
      </c>
      <c r="N6" s="176" t="s">
        <v>2</v>
      </c>
      <c r="O6" s="176" t="s">
        <v>2</v>
      </c>
      <c r="P6" s="176" t="s">
        <v>2</v>
      </c>
      <c r="Q6" s="176" t="s">
        <v>2</v>
      </c>
      <c r="R6" s="176" t="s">
        <v>2</v>
      </c>
      <c r="S6" s="176" t="s">
        <v>2</v>
      </c>
      <c r="T6" s="176" t="s">
        <v>2</v>
      </c>
      <c r="U6" s="176" t="s">
        <v>2</v>
      </c>
      <c r="V6" s="176" t="s">
        <v>2</v>
      </c>
    </row>
    <row r="7" spans="1:23" x14ac:dyDescent="0.25">
      <c r="B7" s="188" t="s">
        <v>2</v>
      </c>
      <c r="C7" s="492" t="s">
        <v>2</v>
      </c>
      <c r="D7" s="316"/>
      <c r="E7" s="586" t="s">
        <v>541</v>
      </c>
      <c r="F7" s="477"/>
      <c r="G7" s="477"/>
      <c r="H7" s="477"/>
      <c r="I7" s="491" t="s">
        <v>476</v>
      </c>
      <c r="J7" s="363"/>
      <c r="K7" s="363"/>
      <c r="L7" s="363"/>
      <c r="M7" s="363"/>
      <c r="N7" s="356"/>
      <c r="O7" s="491" t="s">
        <v>108</v>
      </c>
      <c r="P7" s="363"/>
      <c r="Q7" s="363"/>
      <c r="R7" s="356"/>
      <c r="S7" s="491" t="s">
        <v>477</v>
      </c>
      <c r="T7" s="363"/>
      <c r="U7" s="363"/>
      <c r="V7" s="356"/>
    </row>
    <row r="8" spans="1:23" ht="18" customHeight="1" x14ac:dyDescent="0.25">
      <c r="C8" s="492" t="s">
        <v>2</v>
      </c>
      <c r="D8" s="316"/>
      <c r="E8" s="581" t="s">
        <v>2</v>
      </c>
      <c r="F8" s="316"/>
      <c r="G8" s="316"/>
      <c r="H8" s="316"/>
      <c r="I8" s="491" t="s">
        <v>478</v>
      </c>
      <c r="J8" s="356"/>
      <c r="K8" s="491" t="s">
        <v>479</v>
      </c>
      <c r="L8" s="356"/>
      <c r="M8" s="491" t="s">
        <v>480</v>
      </c>
      <c r="N8" s="356"/>
      <c r="O8" s="491" t="s">
        <v>481</v>
      </c>
      <c r="P8" s="356"/>
      <c r="Q8" s="491" t="s">
        <v>482</v>
      </c>
      <c r="R8" s="356"/>
      <c r="S8" s="491" t="s">
        <v>483</v>
      </c>
      <c r="T8" s="356"/>
      <c r="U8" s="491" t="s">
        <v>484</v>
      </c>
      <c r="V8" s="356"/>
    </row>
    <row r="9" spans="1:23" ht="60" x14ac:dyDescent="0.25">
      <c r="B9" s="359" t="s">
        <v>575</v>
      </c>
      <c r="C9" s="363"/>
      <c r="D9" s="356"/>
      <c r="E9" s="190" t="s">
        <v>486</v>
      </c>
      <c r="F9" s="190" t="s">
        <v>110</v>
      </c>
      <c r="G9" s="190" t="s">
        <v>111</v>
      </c>
      <c r="H9" s="190" t="s">
        <v>496</v>
      </c>
      <c r="I9" s="177" t="s">
        <v>486</v>
      </c>
      <c r="J9" s="177" t="s">
        <v>111</v>
      </c>
      <c r="K9" s="177" t="s">
        <v>486</v>
      </c>
      <c r="L9" s="177" t="s">
        <v>111</v>
      </c>
      <c r="M9" s="177" t="s">
        <v>486</v>
      </c>
      <c r="N9" s="177" t="s">
        <v>111</v>
      </c>
      <c r="O9" s="177" t="s">
        <v>486</v>
      </c>
      <c r="P9" s="177" t="s">
        <v>111</v>
      </c>
      <c r="Q9" s="177" t="s">
        <v>486</v>
      </c>
      <c r="R9" s="177" t="s">
        <v>111</v>
      </c>
      <c r="S9" s="177" t="s">
        <v>486</v>
      </c>
      <c r="T9" s="177" t="s">
        <v>111</v>
      </c>
      <c r="U9" s="177" t="s">
        <v>486</v>
      </c>
      <c r="V9" s="177" t="s">
        <v>111</v>
      </c>
    </row>
    <row r="10" spans="1:23" x14ac:dyDescent="0.25">
      <c r="B10" s="198" t="s">
        <v>576</v>
      </c>
      <c r="C10" s="517" t="s">
        <v>2</v>
      </c>
      <c r="D10" s="316"/>
      <c r="E10" s="199">
        <v>556</v>
      </c>
      <c r="F10" s="200">
        <v>2.2103840343484098E-2</v>
      </c>
      <c r="G10" s="201">
        <v>3998217.94</v>
      </c>
      <c r="H10" s="200">
        <v>8.2717542675590696E-3</v>
      </c>
      <c r="I10" s="202">
        <v>324</v>
      </c>
      <c r="J10" s="203">
        <v>504377.13</v>
      </c>
      <c r="K10" s="202">
        <v>231</v>
      </c>
      <c r="L10" s="203">
        <v>3469038.17</v>
      </c>
      <c r="M10" s="202">
        <v>1</v>
      </c>
      <c r="N10" s="203">
        <v>24802.639999999999</v>
      </c>
      <c r="O10" s="202">
        <v>78</v>
      </c>
      <c r="P10" s="203">
        <v>1111282.4099999999</v>
      </c>
      <c r="Q10" s="202">
        <v>478</v>
      </c>
      <c r="R10" s="203">
        <v>2886935.53</v>
      </c>
      <c r="S10" s="202">
        <v>548</v>
      </c>
      <c r="T10" s="203">
        <v>3942856.97</v>
      </c>
      <c r="U10" s="202">
        <v>8</v>
      </c>
      <c r="V10" s="203">
        <v>55360.97</v>
      </c>
    </row>
    <row r="11" spans="1:23" x14ac:dyDescent="0.25">
      <c r="B11" s="92" t="s">
        <v>577</v>
      </c>
      <c r="C11" s="524" t="s">
        <v>2</v>
      </c>
      <c r="D11" s="316"/>
      <c r="E11" s="194">
        <v>1211</v>
      </c>
      <c r="F11" s="195">
        <v>4.8143436431581497E-2</v>
      </c>
      <c r="G11" s="196">
        <v>19384675.379999999</v>
      </c>
      <c r="H11" s="195">
        <v>4.0104184840849898E-2</v>
      </c>
      <c r="I11" s="197">
        <v>486</v>
      </c>
      <c r="J11" s="196">
        <v>2281887.64</v>
      </c>
      <c r="K11" s="197">
        <v>721</v>
      </c>
      <c r="L11" s="196">
        <v>17016195.800000001</v>
      </c>
      <c r="M11" s="197">
        <v>4</v>
      </c>
      <c r="N11" s="196">
        <v>86591.94</v>
      </c>
      <c r="O11" s="197">
        <v>293</v>
      </c>
      <c r="P11" s="196">
        <v>7861389.8200000003</v>
      </c>
      <c r="Q11" s="197">
        <v>918</v>
      </c>
      <c r="R11" s="196">
        <v>11523285.560000001</v>
      </c>
      <c r="S11" s="197">
        <v>1202</v>
      </c>
      <c r="T11" s="196">
        <v>19298147.949999999</v>
      </c>
      <c r="U11" s="197">
        <v>9</v>
      </c>
      <c r="V11" s="196">
        <v>86527.43</v>
      </c>
    </row>
    <row r="12" spans="1:23" x14ac:dyDescent="0.25">
      <c r="B12" s="198" t="s">
        <v>578</v>
      </c>
      <c r="C12" s="517" t="s">
        <v>2</v>
      </c>
      <c r="D12" s="316"/>
      <c r="E12" s="199">
        <v>9383</v>
      </c>
      <c r="F12" s="200">
        <v>0.37302218335056098</v>
      </c>
      <c r="G12" s="201">
        <v>183961784.88</v>
      </c>
      <c r="H12" s="200">
        <v>0.380591228888569</v>
      </c>
      <c r="I12" s="202">
        <v>934</v>
      </c>
      <c r="J12" s="203">
        <v>8640514.5099999998</v>
      </c>
      <c r="K12" s="202">
        <v>8407</v>
      </c>
      <c r="L12" s="203">
        <v>174287845.80000001</v>
      </c>
      <c r="M12" s="202">
        <v>42</v>
      </c>
      <c r="N12" s="203">
        <v>1033424.57</v>
      </c>
      <c r="O12" s="202">
        <v>4320</v>
      </c>
      <c r="P12" s="203">
        <v>100717001.51000001</v>
      </c>
      <c r="Q12" s="202">
        <v>5063</v>
      </c>
      <c r="R12" s="203">
        <v>83244783.370000005</v>
      </c>
      <c r="S12" s="202">
        <v>9280</v>
      </c>
      <c r="T12" s="203">
        <v>181668922.15000001</v>
      </c>
      <c r="U12" s="202">
        <v>103</v>
      </c>
      <c r="V12" s="203">
        <v>2292862.73</v>
      </c>
    </row>
    <row r="13" spans="1:23" x14ac:dyDescent="0.25">
      <c r="B13" s="92" t="s">
        <v>579</v>
      </c>
      <c r="C13" s="524" t="s">
        <v>2</v>
      </c>
      <c r="D13" s="316"/>
      <c r="E13" s="194">
        <v>12236</v>
      </c>
      <c r="F13" s="195">
        <v>0.48644350799077701</v>
      </c>
      <c r="G13" s="196">
        <v>248446332.16999999</v>
      </c>
      <c r="H13" s="195">
        <v>0.51400074713951105</v>
      </c>
      <c r="I13" s="197">
        <v>2303</v>
      </c>
      <c r="J13" s="196">
        <v>28456968.739999998</v>
      </c>
      <c r="K13" s="197">
        <v>9890</v>
      </c>
      <c r="L13" s="196">
        <v>218622214.03</v>
      </c>
      <c r="M13" s="197">
        <v>43</v>
      </c>
      <c r="N13" s="196">
        <v>1367149.4</v>
      </c>
      <c r="O13" s="197">
        <v>4438</v>
      </c>
      <c r="P13" s="196">
        <v>111329576.05</v>
      </c>
      <c r="Q13" s="197">
        <v>7798</v>
      </c>
      <c r="R13" s="196">
        <v>137116756.12</v>
      </c>
      <c r="S13" s="197">
        <v>11957</v>
      </c>
      <c r="T13" s="196">
        <v>240382052.88999999</v>
      </c>
      <c r="U13" s="197">
        <v>279</v>
      </c>
      <c r="V13" s="196">
        <v>8064279.2800000003</v>
      </c>
    </row>
    <row r="14" spans="1:23" x14ac:dyDescent="0.25">
      <c r="B14" s="198" t="s">
        <v>580</v>
      </c>
      <c r="C14" s="517" t="s">
        <v>2</v>
      </c>
      <c r="D14" s="316"/>
      <c r="E14" s="199">
        <v>1768</v>
      </c>
      <c r="F14" s="200">
        <v>7.0287031883597001E-2</v>
      </c>
      <c r="G14" s="201">
        <v>27566909.93</v>
      </c>
      <c r="H14" s="200">
        <v>5.7032084863511398E-2</v>
      </c>
      <c r="I14" s="202">
        <v>1758</v>
      </c>
      <c r="J14" s="203">
        <v>27034370.120000001</v>
      </c>
      <c r="K14" s="202">
        <v>10</v>
      </c>
      <c r="L14" s="203">
        <v>532539.81000000006</v>
      </c>
      <c r="M14" s="202">
        <v>0</v>
      </c>
      <c r="N14" s="203">
        <v>0</v>
      </c>
      <c r="O14" s="202">
        <v>97</v>
      </c>
      <c r="P14" s="203">
        <v>3162895.29</v>
      </c>
      <c r="Q14" s="202">
        <v>1671</v>
      </c>
      <c r="R14" s="203">
        <v>24404014.640000001</v>
      </c>
      <c r="S14" s="202">
        <v>1661</v>
      </c>
      <c r="T14" s="203">
        <v>24498779.449999999</v>
      </c>
      <c r="U14" s="202">
        <v>107</v>
      </c>
      <c r="V14" s="203">
        <v>3068130.48</v>
      </c>
    </row>
    <row r="15" spans="1:23" x14ac:dyDescent="0.25">
      <c r="B15" s="92" t="s">
        <v>581</v>
      </c>
      <c r="C15" s="524" t="s">
        <v>2</v>
      </c>
      <c r="D15" s="316"/>
      <c r="E15" s="194">
        <v>0</v>
      </c>
      <c r="F15" s="195">
        <v>0</v>
      </c>
      <c r="G15" s="196">
        <v>0</v>
      </c>
      <c r="H15" s="195">
        <v>0</v>
      </c>
      <c r="I15" s="197">
        <v>0</v>
      </c>
      <c r="J15" s="196">
        <v>0</v>
      </c>
      <c r="K15" s="197">
        <v>0</v>
      </c>
      <c r="L15" s="196">
        <v>0</v>
      </c>
      <c r="M15" s="197">
        <v>0</v>
      </c>
      <c r="N15" s="196">
        <v>0</v>
      </c>
      <c r="O15" s="197">
        <v>0</v>
      </c>
      <c r="P15" s="196">
        <v>0</v>
      </c>
      <c r="Q15" s="197">
        <v>0</v>
      </c>
      <c r="R15" s="196">
        <v>0</v>
      </c>
      <c r="S15" s="197">
        <v>0</v>
      </c>
      <c r="T15" s="196">
        <v>0</v>
      </c>
      <c r="U15" s="197">
        <v>0</v>
      </c>
      <c r="V15" s="196">
        <v>0</v>
      </c>
    </row>
    <row r="16" spans="1:23" x14ac:dyDescent="0.25">
      <c r="B16" s="198" t="s">
        <v>582</v>
      </c>
      <c r="C16" s="517" t="s">
        <v>2</v>
      </c>
      <c r="D16" s="316"/>
      <c r="E16" s="199">
        <v>0</v>
      </c>
      <c r="F16" s="200">
        <v>0</v>
      </c>
      <c r="G16" s="201">
        <v>0</v>
      </c>
      <c r="H16" s="200">
        <v>0</v>
      </c>
      <c r="I16" s="202">
        <v>0</v>
      </c>
      <c r="J16" s="203">
        <v>0</v>
      </c>
      <c r="K16" s="202">
        <v>0</v>
      </c>
      <c r="L16" s="203">
        <v>0</v>
      </c>
      <c r="M16" s="202">
        <v>0</v>
      </c>
      <c r="N16" s="203">
        <v>0</v>
      </c>
      <c r="O16" s="202">
        <v>0</v>
      </c>
      <c r="P16" s="203">
        <v>0</v>
      </c>
      <c r="Q16" s="202">
        <v>0</v>
      </c>
      <c r="R16" s="203">
        <v>0</v>
      </c>
      <c r="S16" s="202">
        <v>0</v>
      </c>
      <c r="T16" s="203">
        <v>0</v>
      </c>
      <c r="U16" s="202">
        <v>0</v>
      </c>
      <c r="V16" s="203">
        <v>0</v>
      </c>
    </row>
    <row r="17" spans="2:22" x14ac:dyDescent="0.25">
      <c r="B17" s="204" t="s">
        <v>115</v>
      </c>
      <c r="C17" s="511" t="s">
        <v>2</v>
      </c>
      <c r="D17" s="363"/>
      <c r="E17" s="205">
        <v>25154</v>
      </c>
      <c r="F17" s="206">
        <v>1</v>
      </c>
      <c r="G17" s="207">
        <v>483357920.30000001</v>
      </c>
      <c r="H17" s="206">
        <v>1</v>
      </c>
      <c r="I17" s="208">
        <v>5805</v>
      </c>
      <c r="J17" s="209">
        <v>66918118.140000001</v>
      </c>
      <c r="K17" s="208">
        <v>19259</v>
      </c>
      <c r="L17" s="209">
        <v>413927833.61000001</v>
      </c>
      <c r="M17" s="208">
        <v>90</v>
      </c>
      <c r="N17" s="209">
        <v>2511968.5499999998</v>
      </c>
      <c r="O17" s="208">
        <v>9226</v>
      </c>
      <c r="P17" s="209">
        <v>224182145.08000001</v>
      </c>
      <c r="Q17" s="208">
        <v>15928</v>
      </c>
      <c r="R17" s="209">
        <v>259175775.22</v>
      </c>
      <c r="S17" s="208">
        <v>24648</v>
      </c>
      <c r="T17" s="209">
        <v>469790759.41000003</v>
      </c>
      <c r="U17" s="208">
        <v>506</v>
      </c>
      <c r="V17" s="209">
        <v>13567160.890000001</v>
      </c>
    </row>
    <row r="18" spans="2:22" x14ac:dyDescent="0.25">
      <c r="B18" s="175" t="s">
        <v>2</v>
      </c>
      <c r="C18" s="494" t="s">
        <v>2</v>
      </c>
      <c r="D18" s="316"/>
      <c r="E18" s="176" t="s">
        <v>2</v>
      </c>
      <c r="F18" s="176" t="s">
        <v>2</v>
      </c>
      <c r="G18" s="176" t="s">
        <v>2</v>
      </c>
      <c r="H18" s="176" t="s">
        <v>2</v>
      </c>
      <c r="I18" s="176" t="s">
        <v>2</v>
      </c>
      <c r="J18" s="176" t="s">
        <v>2</v>
      </c>
      <c r="K18" s="176" t="s">
        <v>2</v>
      </c>
      <c r="L18" s="176" t="s">
        <v>2</v>
      </c>
      <c r="M18" s="176" t="s">
        <v>2</v>
      </c>
      <c r="N18" s="176" t="s">
        <v>2</v>
      </c>
      <c r="O18" s="176" t="s">
        <v>2</v>
      </c>
      <c r="P18" s="176" t="s">
        <v>2</v>
      </c>
      <c r="Q18" s="176" t="s">
        <v>2</v>
      </c>
      <c r="R18" s="176" t="s">
        <v>2</v>
      </c>
      <c r="S18" s="176" t="s">
        <v>2</v>
      </c>
      <c r="T18" s="176" t="s">
        <v>2</v>
      </c>
      <c r="U18" s="176" t="s">
        <v>2</v>
      </c>
      <c r="V18" s="176" t="s">
        <v>2</v>
      </c>
    </row>
    <row r="19" spans="2:22" x14ac:dyDescent="0.25">
      <c r="B19" s="583" t="s">
        <v>562</v>
      </c>
      <c r="C19" s="363"/>
      <c r="D19" s="363"/>
      <c r="E19" s="234" t="s">
        <v>2</v>
      </c>
      <c r="F19" s="176" t="s">
        <v>2</v>
      </c>
      <c r="G19" s="176" t="s">
        <v>2</v>
      </c>
      <c r="H19" s="176" t="s">
        <v>2</v>
      </c>
      <c r="I19" s="176" t="s">
        <v>2</v>
      </c>
      <c r="J19" s="176" t="s">
        <v>2</v>
      </c>
      <c r="K19" s="176" t="s">
        <v>2</v>
      </c>
      <c r="L19" s="176" t="s">
        <v>2</v>
      </c>
      <c r="M19" s="176" t="s">
        <v>2</v>
      </c>
      <c r="N19" s="176" t="s">
        <v>2</v>
      </c>
      <c r="O19" s="176" t="s">
        <v>2</v>
      </c>
      <c r="P19" s="176" t="s">
        <v>2</v>
      </c>
      <c r="Q19" s="176" t="s">
        <v>2</v>
      </c>
      <c r="R19" s="176" t="s">
        <v>2</v>
      </c>
      <c r="S19" s="176" t="s">
        <v>2</v>
      </c>
      <c r="T19" s="176" t="s">
        <v>2</v>
      </c>
      <c r="U19" s="176" t="s">
        <v>2</v>
      </c>
      <c r="V19" s="176" t="s">
        <v>2</v>
      </c>
    </row>
    <row r="20" spans="2:22" x14ac:dyDescent="0.25">
      <c r="B20" s="357" t="s">
        <v>583</v>
      </c>
      <c r="C20" s="363"/>
      <c r="D20" s="356"/>
      <c r="E20" s="53">
        <v>1</v>
      </c>
      <c r="F20" s="176" t="s">
        <v>2</v>
      </c>
      <c r="G20" s="176" t="s">
        <v>2</v>
      </c>
      <c r="H20" s="176" t="s">
        <v>2</v>
      </c>
      <c r="I20" s="176" t="s">
        <v>2</v>
      </c>
      <c r="J20" s="176" t="s">
        <v>2</v>
      </c>
      <c r="K20" s="176" t="s">
        <v>2</v>
      </c>
      <c r="L20" s="176" t="s">
        <v>2</v>
      </c>
      <c r="M20" s="176" t="s">
        <v>2</v>
      </c>
      <c r="N20" s="176" t="s">
        <v>2</v>
      </c>
      <c r="O20" s="176" t="s">
        <v>2</v>
      </c>
      <c r="P20" s="176" t="s">
        <v>2</v>
      </c>
      <c r="Q20" s="176" t="s">
        <v>2</v>
      </c>
      <c r="R20" s="176" t="s">
        <v>2</v>
      </c>
      <c r="S20" s="176" t="s">
        <v>2</v>
      </c>
      <c r="T20" s="176" t="s">
        <v>2</v>
      </c>
      <c r="U20" s="176" t="s">
        <v>2</v>
      </c>
      <c r="V20" s="176" t="s">
        <v>2</v>
      </c>
    </row>
    <row r="21" spans="2:22" x14ac:dyDescent="0.25">
      <c r="B21" s="355" t="s">
        <v>584</v>
      </c>
      <c r="C21" s="363"/>
      <c r="D21" s="356"/>
      <c r="E21" s="50">
        <v>57</v>
      </c>
      <c r="F21" s="176" t="s">
        <v>2</v>
      </c>
      <c r="G21" s="176" t="s">
        <v>2</v>
      </c>
      <c r="H21" s="176" t="s">
        <v>2</v>
      </c>
      <c r="I21" s="176" t="s">
        <v>2</v>
      </c>
      <c r="J21" s="176" t="s">
        <v>2</v>
      </c>
      <c r="K21" s="176" t="s">
        <v>2</v>
      </c>
      <c r="L21" s="176" t="s">
        <v>2</v>
      </c>
      <c r="M21" s="176" t="s">
        <v>2</v>
      </c>
      <c r="N21" s="176" t="s">
        <v>2</v>
      </c>
      <c r="O21" s="176" t="s">
        <v>2</v>
      </c>
      <c r="P21" s="176" t="s">
        <v>2</v>
      </c>
      <c r="Q21" s="176" t="s">
        <v>2</v>
      </c>
      <c r="R21" s="176" t="s">
        <v>2</v>
      </c>
      <c r="S21" s="176" t="s">
        <v>2</v>
      </c>
      <c r="T21" s="176" t="s">
        <v>2</v>
      </c>
      <c r="U21" s="176" t="s">
        <v>2</v>
      </c>
      <c r="V21" s="176" t="s">
        <v>2</v>
      </c>
    </row>
    <row r="22" spans="2:22" x14ac:dyDescent="0.25">
      <c r="B22" s="357" t="s">
        <v>585</v>
      </c>
      <c r="C22" s="363"/>
      <c r="D22" s="356"/>
      <c r="E22" s="69">
        <v>36.271337394915598</v>
      </c>
      <c r="F22" s="176" t="s">
        <v>2</v>
      </c>
      <c r="G22" s="176" t="s">
        <v>2</v>
      </c>
      <c r="H22" s="176" t="s">
        <v>2</v>
      </c>
      <c r="I22" s="176" t="s">
        <v>2</v>
      </c>
      <c r="J22" s="176" t="s">
        <v>2</v>
      </c>
      <c r="K22" s="176" t="s">
        <v>2</v>
      </c>
      <c r="L22" s="176" t="s">
        <v>2</v>
      </c>
      <c r="M22" s="176" t="s">
        <v>2</v>
      </c>
      <c r="N22" s="176" t="s">
        <v>2</v>
      </c>
      <c r="O22" s="176" t="s">
        <v>2</v>
      </c>
      <c r="P22" s="176" t="s">
        <v>2</v>
      </c>
      <c r="Q22" s="176" t="s">
        <v>2</v>
      </c>
      <c r="R22" s="176" t="s">
        <v>2</v>
      </c>
      <c r="S22" s="176" t="s">
        <v>2</v>
      </c>
      <c r="T22" s="176" t="s">
        <v>2</v>
      </c>
      <c r="U22" s="176" t="s">
        <v>2</v>
      </c>
      <c r="V22" s="176" t="s">
        <v>2</v>
      </c>
    </row>
    <row r="23" spans="2:22" x14ac:dyDescent="0.25">
      <c r="B23" s="49" t="s">
        <v>2</v>
      </c>
      <c r="C23" s="578" t="s">
        <v>2</v>
      </c>
      <c r="D23" s="316"/>
      <c r="E23" s="176" t="s">
        <v>2</v>
      </c>
      <c r="F23" s="176" t="s">
        <v>2</v>
      </c>
      <c r="G23" s="176" t="s">
        <v>2</v>
      </c>
      <c r="H23" s="176" t="s">
        <v>2</v>
      </c>
      <c r="I23" s="176" t="s">
        <v>2</v>
      </c>
      <c r="J23" s="176" t="s">
        <v>2</v>
      </c>
      <c r="K23" s="176" t="s">
        <v>2</v>
      </c>
      <c r="L23" s="176" t="s">
        <v>2</v>
      </c>
      <c r="M23" s="176" t="s">
        <v>2</v>
      </c>
      <c r="N23" s="176" t="s">
        <v>2</v>
      </c>
      <c r="O23" s="176" t="s">
        <v>2</v>
      </c>
      <c r="P23" s="176" t="s">
        <v>2</v>
      </c>
      <c r="Q23" s="176" t="s">
        <v>2</v>
      </c>
      <c r="R23" s="176" t="s">
        <v>2</v>
      </c>
      <c r="S23" s="176" t="s">
        <v>2</v>
      </c>
      <c r="T23" s="176" t="s">
        <v>2</v>
      </c>
      <c r="U23" s="176" t="s">
        <v>2</v>
      </c>
      <c r="V23" s="176" t="s">
        <v>2</v>
      </c>
    </row>
    <row r="24" spans="2:22" x14ac:dyDescent="0.25">
      <c r="B24" s="188" t="s">
        <v>2</v>
      </c>
      <c r="C24" s="492" t="s">
        <v>2</v>
      </c>
      <c r="D24" s="316"/>
      <c r="E24" s="189" t="s">
        <v>2</v>
      </c>
      <c r="F24" s="189" t="s">
        <v>2</v>
      </c>
      <c r="G24" s="189" t="s">
        <v>2</v>
      </c>
      <c r="H24" s="189" t="s">
        <v>2</v>
      </c>
      <c r="I24" s="176" t="s">
        <v>2</v>
      </c>
      <c r="J24" s="176" t="s">
        <v>2</v>
      </c>
      <c r="K24" s="176" t="s">
        <v>2</v>
      </c>
      <c r="L24" s="176" t="s">
        <v>2</v>
      </c>
      <c r="M24" s="176" t="s">
        <v>2</v>
      </c>
      <c r="N24" s="176" t="s">
        <v>2</v>
      </c>
      <c r="O24" s="176" t="s">
        <v>2</v>
      </c>
      <c r="P24" s="176" t="s">
        <v>2</v>
      </c>
      <c r="Q24" s="176" t="s">
        <v>2</v>
      </c>
      <c r="R24" s="176" t="s">
        <v>2</v>
      </c>
      <c r="S24" s="176" t="s">
        <v>2</v>
      </c>
      <c r="T24" s="176" t="s">
        <v>2</v>
      </c>
      <c r="U24" s="176" t="s">
        <v>2</v>
      </c>
      <c r="V24" s="176" t="s">
        <v>2</v>
      </c>
    </row>
    <row r="25" spans="2:22" x14ac:dyDescent="0.25">
      <c r="B25" s="188" t="s">
        <v>2</v>
      </c>
      <c r="C25" s="492" t="s">
        <v>2</v>
      </c>
      <c r="D25" s="316"/>
      <c r="E25" s="586" t="s">
        <v>541</v>
      </c>
      <c r="F25" s="477"/>
      <c r="G25" s="477"/>
      <c r="H25" s="477"/>
      <c r="I25" s="491" t="s">
        <v>476</v>
      </c>
      <c r="J25" s="363"/>
      <c r="K25" s="363"/>
      <c r="L25" s="363"/>
      <c r="M25" s="363"/>
      <c r="N25" s="356"/>
      <c r="O25" s="491" t="s">
        <v>108</v>
      </c>
      <c r="P25" s="363"/>
      <c r="Q25" s="363"/>
      <c r="R25" s="356"/>
      <c r="S25" s="491" t="s">
        <v>477</v>
      </c>
      <c r="T25" s="363"/>
      <c r="U25" s="363"/>
      <c r="V25" s="356"/>
    </row>
    <row r="26" spans="2:22" ht="18" customHeight="1" x14ac:dyDescent="0.25">
      <c r="C26" s="492" t="s">
        <v>2</v>
      </c>
      <c r="D26" s="316"/>
      <c r="E26" s="581" t="s">
        <v>2</v>
      </c>
      <c r="F26" s="316"/>
      <c r="G26" s="316"/>
      <c r="H26" s="316"/>
      <c r="I26" s="491" t="s">
        <v>478</v>
      </c>
      <c r="J26" s="356"/>
      <c r="K26" s="491" t="s">
        <v>479</v>
      </c>
      <c r="L26" s="356"/>
      <c r="M26" s="491" t="s">
        <v>480</v>
      </c>
      <c r="N26" s="356"/>
      <c r="O26" s="491" t="s">
        <v>481</v>
      </c>
      <c r="P26" s="356"/>
      <c r="Q26" s="491" t="s">
        <v>482</v>
      </c>
      <c r="R26" s="356"/>
      <c r="S26" s="491" t="s">
        <v>483</v>
      </c>
      <c r="T26" s="356"/>
      <c r="U26" s="491" t="s">
        <v>484</v>
      </c>
      <c r="V26" s="356"/>
    </row>
    <row r="27" spans="2:22" ht="60" x14ac:dyDescent="0.25">
      <c r="B27" s="359" t="s">
        <v>586</v>
      </c>
      <c r="C27" s="363"/>
      <c r="D27" s="356"/>
      <c r="E27" s="190" t="s">
        <v>486</v>
      </c>
      <c r="F27" s="190" t="s">
        <v>110</v>
      </c>
      <c r="G27" s="190" t="s">
        <v>111</v>
      </c>
      <c r="H27" s="190" t="s">
        <v>496</v>
      </c>
      <c r="I27" s="177" t="s">
        <v>486</v>
      </c>
      <c r="J27" s="177" t="s">
        <v>111</v>
      </c>
      <c r="K27" s="177" t="s">
        <v>486</v>
      </c>
      <c r="L27" s="177" t="s">
        <v>111</v>
      </c>
      <c r="M27" s="177" t="s">
        <v>486</v>
      </c>
      <c r="N27" s="177" t="s">
        <v>111</v>
      </c>
      <c r="O27" s="177" t="s">
        <v>486</v>
      </c>
      <c r="P27" s="177" t="s">
        <v>111</v>
      </c>
      <c r="Q27" s="177" t="s">
        <v>486</v>
      </c>
      <c r="R27" s="177" t="s">
        <v>111</v>
      </c>
      <c r="S27" s="177" t="s">
        <v>486</v>
      </c>
      <c r="T27" s="177" t="s">
        <v>111</v>
      </c>
      <c r="U27" s="177" t="s">
        <v>486</v>
      </c>
      <c r="V27" s="177" t="s">
        <v>111</v>
      </c>
    </row>
    <row r="28" spans="2:22" x14ac:dyDescent="0.25">
      <c r="B28" s="92" t="s">
        <v>576</v>
      </c>
      <c r="C28" s="524" t="s">
        <v>2</v>
      </c>
      <c r="D28" s="316"/>
      <c r="E28" s="194">
        <v>110</v>
      </c>
      <c r="F28" s="195">
        <v>4.3730619384590901E-3</v>
      </c>
      <c r="G28" s="196">
        <v>244839.2</v>
      </c>
      <c r="H28" s="195">
        <v>5.0653809468569099E-4</v>
      </c>
      <c r="I28" s="197">
        <v>85</v>
      </c>
      <c r="J28" s="196">
        <v>47996.07</v>
      </c>
      <c r="K28" s="197">
        <v>25</v>
      </c>
      <c r="L28" s="196">
        <v>196843.13</v>
      </c>
      <c r="M28" s="197">
        <v>0</v>
      </c>
      <c r="N28" s="196">
        <v>0</v>
      </c>
      <c r="O28" s="197">
        <v>2</v>
      </c>
      <c r="P28" s="196">
        <v>0</v>
      </c>
      <c r="Q28" s="197">
        <v>108</v>
      </c>
      <c r="R28" s="196">
        <v>244839.2</v>
      </c>
      <c r="S28" s="197">
        <v>108</v>
      </c>
      <c r="T28" s="196">
        <v>244839.2</v>
      </c>
      <c r="U28" s="197">
        <v>2</v>
      </c>
      <c r="V28" s="196">
        <v>0</v>
      </c>
    </row>
    <row r="29" spans="2:22" x14ac:dyDescent="0.25">
      <c r="B29" s="198" t="s">
        <v>577</v>
      </c>
      <c r="C29" s="517" t="s">
        <v>2</v>
      </c>
      <c r="D29" s="316"/>
      <c r="E29" s="199">
        <v>575</v>
      </c>
      <c r="F29" s="200">
        <v>2.2859187405581599E-2</v>
      </c>
      <c r="G29" s="201">
        <v>6247203.21</v>
      </c>
      <c r="H29" s="200">
        <v>1.2924590552116399E-2</v>
      </c>
      <c r="I29" s="202">
        <v>344</v>
      </c>
      <c r="J29" s="203">
        <v>895167.4</v>
      </c>
      <c r="K29" s="202">
        <v>230</v>
      </c>
      <c r="L29" s="203">
        <v>5327233.17</v>
      </c>
      <c r="M29" s="202">
        <v>1</v>
      </c>
      <c r="N29" s="203">
        <v>24802.639999999999</v>
      </c>
      <c r="O29" s="202">
        <v>61</v>
      </c>
      <c r="P29" s="203">
        <v>1240950.54</v>
      </c>
      <c r="Q29" s="202">
        <v>514</v>
      </c>
      <c r="R29" s="203">
        <v>5006252.67</v>
      </c>
      <c r="S29" s="202">
        <v>567</v>
      </c>
      <c r="T29" s="203">
        <v>6169807.7300000004</v>
      </c>
      <c r="U29" s="202">
        <v>8</v>
      </c>
      <c r="V29" s="203">
        <v>77395.48</v>
      </c>
    </row>
    <row r="30" spans="2:22" x14ac:dyDescent="0.25">
      <c r="B30" s="92" t="s">
        <v>578</v>
      </c>
      <c r="C30" s="524" t="s">
        <v>2</v>
      </c>
      <c r="D30" s="316"/>
      <c r="E30" s="194">
        <v>1294</v>
      </c>
      <c r="F30" s="195">
        <v>5.1443110439691499E-2</v>
      </c>
      <c r="G30" s="196">
        <v>23206334.300000001</v>
      </c>
      <c r="H30" s="195">
        <v>4.8010663165707103E-2</v>
      </c>
      <c r="I30" s="197">
        <v>522</v>
      </c>
      <c r="J30" s="196">
        <v>3049735.67</v>
      </c>
      <c r="K30" s="197">
        <v>769</v>
      </c>
      <c r="L30" s="196">
        <v>20092939.989999998</v>
      </c>
      <c r="M30" s="197">
        <v>3</v>
      </c>
      <c r="N30" s="196">
        <v>63658.64</v>
      </c>
      <c r="O30" s="197">
        <v>359</v>
      </c>
      <c r="P30" s="196">
        <v>10479359.960000001</v>
      </c>
      <c r="Q30" s="197">
        <v>935</v>
      </c>
      <c r="R30" s="196">
        <v>12726974.34</v>
      </c>
      <c r="S30" s="197">
        <v>1281</v>
      </c>
      <c r="T30" s="196">
        <v>23078934.32</v>
      </c>
      <c r="U30" s="197">
        <v>13</v>
      </c>
      <c r="V30" s="196">
        <v>127399.98</v>
      </c>
    </row>
    <row r="31" spans="2:22" x14ac:dyDescent="0.25">
      <c r="B31" s="198" t="s">
        <v>579</v>
      </c>
      <c r="C31" s="517" t="s">
        <v>2</v>
      </c>
      <c r="D31" s="316"/>
      <c r="E31" s="199">
        <v>5059</v>
      </c>
      <c r="F31" s="200">
        <v>0.20112109406058701</v>
      </c>
      <c r="G31" s="201">
        <v>88521929.260000005</v>
      </c>
      <c r="H31" s="200">
        <v>0.183139502927889</v>
      </c>
      <c r="I31" s="202">
        <v>1179</v>
      </c>
      <c r="J31" s="203">
        <v>13237893.800000001</v>
      </c>
      <c r="K31" s="202">
        <v>3863</v>
      </c>
      <c r="L31" s="203">
        <v>74823433.640000001</v>
      </c>
      <c r="M31" s="202">
        <v>17</v>
      </c>
      <c r="N31" s="203">
        <v>460601.82</v>
      </c>
      <c r="O31" s="202">
        <v>837</v>
      </c>
      <c r="P31" s="203">
        <v>23297989.399999999</v>
      </c>
      <c r="Q31" s="202">
        <v>4222</v>
      </c>
      <c r="R31" s="203">
        <v>65223939.859999999</v>
      </c>
      <c r="S31" s="202">
        <v>4909</v>
      </c>
      <c r="T31" s="203">
        <v>84898843.349999994</v>
      </c>
      <c r="U31" s="202">
        <v>150</v>
      </c>
      <c r="V31" s="203">
        <v>3623085.91</v>
      </c>
    </row>
    <row r="32" spans="2:22" x14ac:dyDescent="0.25">
      <c r="B32" s="92" t="s">
        <v>580</v>
      </c>
      <c r="C32" s="524" t="s">
        <v>2</v>
      </c>
      <c r="D32" s="316"/>
      <c r="E32" s="194">
        <v>17768</v>
      </c>
      <c r="F32" s="195">
        <v>0.70636876838673801</v>
      </c>
      <c r="G32" s="196">
        <v>360494524.55000001</v>
      </c>
      <c r="H32" s="195">
        <v>0.74581280125968796</v>
      </c>
      <c r="I32" s="197">
        <v>3328</v>
      </c>
      <c r="J32" s="196">
        <v>45100599.950000003</v>
      </c>
      <c r="K32" s="197">
        <v>14371</v>
      </c>
      <c r="L32" s="196">
        <v>313431019.14999998</v>
      </c>
      <c r="M32" s="197">
        <v>69</v>
      </c>
      <c r="N32" s="196">
        <v>1962905.45</v>
      </c>
      <c r="O32" s="197">
        <v>7960</v>
      </c>
      <c r="P32" s="196">
        <v>188923401.34</v>
      </c>
      <c r="Q32" s="197">
        <v>9808</v>
      </c>
      <c r="R32" s="196">
        <v>171571123.21000001</v>
      </c>
      <c r="S32" s="197">
        <v>17437</v>
      </c>
      <c r="T32" s="196">
        <v>350793034.35000002</v>
      </c>
      <c r="U32" s="197">
        <v>331</v>
      </c>
      <c r="V32" s="196">
        <v>9701490.1999999993</v>
      </c>
    </row>
    <row r="33" spans="2:22" x14ac:dyDescent="0.25">
      <c r="B33" s="198" t="s">
        <v>581</v>
      </c>
      <c r="C33" s="517" t="s">
        <v>2</v>
      </c>
      <c r="D33" s="316"/>
      <c r="E33" s="199">
        <v>348</v>
      </c>
      <c r="F33" s="200">
        <v>1.3834777768943299E-2</v>
      </c>
      <c r="G33" s="201">
        <v>4643089.78</v>
      </c>
      <c r="H33" s="200">
        <v>9.6059039999142407E-3</v>
      </c>
      <c r="I33" s="202">
        <v>347</v>
      </c>
      <c r="J33" s="203">
        <v>4586725.25</v>
      </c>
      <c r="K33" s="202">
        <v>1</v>
      </c>
      <c r="L33" s="203">
        <v>56364.53</v>
      </c>
      <c r="M33" s="202">
        <v>0</v>
      </c>
      <c r="N33" s="203">
        <v>0</v>
      </c>
      <c r="O33" s="202">
        <v>7</v>
      </c>
      <c r="P33" s="203">
        <v>240443.84</v>
      </c>
      <c r="Q33" s="202">
        <v>341</v>
      </c>
      <c r="R33" s="203">
        <v>4402645.9400000004</v>
      </c>
      <c r="S33" s="202">
        <v>346</v>
      </c>
      <c r="T33" s="203">
        <v>4605300.46</v>
      </c>
      <c r="U33" s="202">
        <v>2</v>
      </c>
      <c r="V33" s="203">
        <v>37789.32</v>
      </c>
    </row>
    <row r="34" spans="2:22" x14ac:dyDescent="0.25">
      <c r="B34" s="92" t="s">
        <v>582</v>
      </c>
      <c r="C34" s="524" t="s">
        <v>2</v>
      </c>
      <c r="D34" s="316"/>
      <c r="E34" s="194">
        <v>0</v>
      </c>
      <c r="F34" s="195">
        <v>0</v>
      </c>
      <c r="G34" s="196">
        <v>0</v>
      </c>
      <c r="H34" s="195">
        <v>0</v>
      </c>
      <c r="I34" s="197">
        <v>0</v>
      </c>
      <c r="J34" s="196">
        <v>0</v>
      </c>
      <c r="K34" s="197">
        <v>0</v>
      </c>
      <c r="L34" s="196">
        <v>0</v>
      </c>
      <c r="M34" s="197">
        <v>0</v>
      </c>
      <c r="N34" s="196">
        <v>0</v>
      </c>
      <c r="O34" s="197">
        <v>0</v>
      </c>
      <c r="P34" s="196">
        <v>0</v>
      </c>
      <c r="Q34" s="197">
        <v>0</v>
      </c>
      <c r="R34" s="196">
        <v>0</v>
      </c>
      <c r="S34" s="197">
        <v>0</v>
      </c>
      <c r="T34" s="196">
        <v>0</v>
      </c>
      <c r="U34" s="197">
        <v>0</v>
      </c>
      <c r="V34" s="196">
        <v>0</v>
      </c>
    </row>
    <row r="35" spans="2:22" x14ac:dyDescent="0.25">
      <c r="B35" s="204" t="s">
        <v>115</v>
      </c>
      <c r="C35" s="511" t="s">
        <v>2</v>
      </c>
      <c r="D35" s="363"/>
      <c r="E35" s="205">
        <v>25154</v>
      </c>
      <c r="F35" s="206">
        <v>1</v>
      </c>
      <c r="G35" s="207">
        <v>483357920.30000001</v>
      </c>
      <c r="H35" s="206">
        <v>1</v>
      </c>
      <c r="I35" s="208">
        <v>5805</v>
      </c>
      <c r="J35" s="209">
        <v>66918118.140000001</v>
      </c>
      <c r="K35" s="208">
        <v>19259</v>
      </c>
      <c r="L35" s="209">
        <v>413927833.61000001</v>
      </c>
      <c r="M35" s="208">
        <v>90</v>
      </c>
      <c r="N35" s="209">
        <v>2511968.5499999998</v>
      </c>
      <c r="O35" s="208">
        <v>9226</v>
      </c>
      <c r="P35" s="209">
        <v>224182145.08000001</v>
      </c>
      <c r="Q35" s="208">
        <v>15928</v>
      </c>
      <c r="R35" s="209">
        <v>259175775.22</v>
      </c>
      <c r="S35" s="208">
        <v>24648</v>
      </c>
      <c r="T35" s="209">
        <v>469790759.41000003</v>
      </c>
      <c r="U35" s="208">
        <v>506</v>
      </c>
      <c r="V35" s="209">
        <v>13567160.890000001</v>
      </c>
    </row>
    <row r="36" spans="2:22" x14ac:dyDescent="0.25">
      <c r="B36" s="175" t="s">
        <v>2</v>
      </c>
      <c r="C36" s="494" t="s">
        <v>2</v>
      </c>
      <c r="D36" s="316"/>
      <c r="E36" s="176" t="s">
        <v>2</v>
      </c>
      <c r="F36" s="176" t="s">
        <v>2</v>
      </c>
      <c r="G36" s="176" t="s">
        <v>2</v>
      </c>
      <c r="H36" s="176" t="s">
        <v>2</v>
      </c>
      <c r="I36" s="176" t="s">
        <v>2</v>
      </c>
      <c r="J36" s="176" t="s">
        <v>2</v>
      </c>
      <c r="K36" s="176" t="s">
        <v>2</v>
      </c>
      <c r="L36" s="176" t="s">
        <v>2</v>
      </c>
      <c r="M36" s="176" t="s">
        <v>2</v>
      </c>
      <c r="N36" s="176" t="s">
        <v>2</v>
      </c>
      <c r="O36" s="176" t="s">
        <v>2</v>
      </c>
      <c r="P36" s="176" t="s">
        <v>2</v>
      </c>
      <c r="Q36" s="176" t="s">
        <v>2</v>
      </c>
      <c r="R36" s="176" t="s">
        <v>2</v>
      </c>
      <c r="S36" s="176" t="s">
        <v>2</v>
      </c>
      <c r="T36" s="176" t="s">
        <v>2</v>
      </c>
      <c r="U36" s="176" t="s">
        <v>2</v>
      </c>
      <c r="V36" s="176" t="s">
        <v>2</v>
      </c>
    </row>
    <row r="37" spans="2:22" x14ac:dyDescent="0.25">
      <c r="B37" s="583" t="s">
        <v>562</v>
      </c>
      <c r="C37" s="363"/>
      <c r="D37" s="363"/>
      <c r="E37" s="234" t="s">
        <v>2</v>
      </c>
      <c r="F37" s="176" t="s">
        <v>2</v>
      </c>
      <c r="G37" s="176" t="s">
        <v>2</v>
      </c>
      <c r="H37" s="176" t="s">
        <v>2</v>
      </c>
      <c r="I37" s="176" t="s">
        <v>2</v>
      </c>
      <c r="J37" s="176" t="s">
        <v>2</v>
      </c>
      <c r="K37" s="176" t="s">
        <v>2</v>
      </c>
      <c r="L37" s="176" t="s">
        <v>2</v>
      </c>
      <c r="M37" s="176" t="s">
        <v>2</v>
      </c>
      <c r="N37" s="176" t="s">
        <v>2</v>
      </c>
      <c r="O37" s="176" t="s">
        <v>2</v>
      </c>
      <c r="P37" s="176" t="s">
        <v>2</v>
      </c>
      <c r="Q37" s="176" t="s">
        <v>2</v>
      </c>
      <c r="R37" s="176" t="s">
        <v>2</v>
      </c>
      <c r="S37" s="176" t="s">
        <v>2</v>
      </c>
      <c r="T37" s="176" t="s">
        <v>2</v>
      </c>
      <c r="U37" s="176" t="s">
        <v>2</v>
      </c>
      <c r="V37" s="176" t="s">
        <v>2</v>
      </c>
    </row>
    <row r="38" spans="2:22" x14ac:dyDescent="0.25">
      <c r="B38" s="357" t="s">
        <v>587</v>
      </c>
      <c r="C38" s="363"/>
      <c r="D38" s="356"/>
      <c r="E38" s="53">
        <v>6</v>
      </c>
      <c r="F38" s="176" t="s">
        <v>2</v>
      </c>
      <c r="G38" s="176" t="s">
        <v>2</v>
      </c>
      <c r="H38" s="176" t="s">
        <v>2</v>
      </c>
      <c r="I38" s="176" t="s">
        <v>2</v>
      </c>
      <c r="J38" s="176" t="s">
        <v>2</v>
      </c>
      <c r="K38" s="176" t="s">
        <v>2</v>
      </c>
      <c r="L38" s="176" t="s">
        <v>2</v>
      </c>
      <c r="M38" s="176" t="s">
        <v>2</v>
      </c>
      <c r="N38" s="176" t="s">
        <v>2</v>
      </c>
      <c r="O38" s="176" t="s">
        <v>2</v>
      </c>
      <c r="P38" s="176" t="s">
        <v>2</v>
      </c>
      <c r="Q38" s="176" t="s">
        <v>2</v>
      </c>
      <c r="R38" s="176" t="s">
        <v>2</v>
      </c>
      <c r="S38" s="176" t="s">
        <v>2</v>
      </c>
      <c r="T38" s="176" t="s">
        <v>2</v>
      </c>
      <c r="U38" s="176" t="s">
        <v>2</v>
      </c>
      <c r="V38" s="176" t="s">
        <v>2</v>
      </c>
    </row>
    <row r="39" spans="2:22" x14ac:dyDescent="0.25">
      <c r="B39" s="355" t="s">
        <v>588</v>
      </c>
      <c r="C39" s="363"/>
      <c r="D39" s="356"/>
      <c r="E39" s="50">
        <v>62</v>
      </c>
      <c r="F39" s="176" t="s">
        <v>2</v>
      </c>
      <c r="G39" s="176" t="s">
        <v>2</v>
      </c>
      <c r="H39" s="176" t="s">
        <v>2</v>
      </c>
      <c r="I39" s="176" t="s">
        <v>2</v>
      </c>
      <c r="J39" s="176" t="s">
        <v>2</v>
      </c>
      <c r="K39" s="176" t="s">
        <v>2</v>
      </c>
      <c r="L39" s="176" t="s">
        <v>2</v>
      </c>
      <c r="M39" s="176" t="s">
        <v>2</v>
      </c>
      <c r="N39" s="176" t="s">
        <v>2</v>
      </c>
      <c r="O39" s="176" t="s">
        <v>2</v>
      </c>
      <c r="P39" s="176" t="s">
        <v>2</v>
      </c>
      <c r="Q39" s="176" t="s">
        <v>2</v>
      </c>
      <c r="R39" s="176" t="s">
        <v>2</v>
      </c>
      <c r="S39" s="176" t="s">
        <v>2</v>
      </c>
      <c r="T39" s="176" t="s">
        <v>2</v>
      </c>
      <c r="U39" s="176" t="s">
        <v>2</v>
      </c>
      <c r="V39" s="176" t="s">
        <v>2</v>
      </c>
    </row>
    <row r="40" spans="2:22" x14ac:dyDescent="0.25">
      <c r="B40" s="357" t="s">
        <v>589</v>
      </c>
      <c r="C40" s="363"/>
      <c r="D40" s="356"/>
      <c r="E40" s="69">
        <v>48.708683329973397</v>
      </c>
      <c r="F40" s="176" t="s">
        <v>2</v>
      </c>
      <c r="G40" s="176" t="s">
        <v>2</v>
      </c>
      <c r="H40" s="176" t="s">
        <v>2</v>
      </c>
      <c r="I40" s="176" t="s">
        <v>2</v>
      </c>
      <c r="J40" s="176" t="s">
        <v>2</v>
      </c>
      <c r="K40" s="176" t="s">
        <v>2</v>
      </c>
      <c r="L40" s="176" t="s">
        <v>2</v>
      </c>
      <c r="M40" s="176" t="s">
        <v>2</v>
      </c>
      <c r="N40" s="176" t="s">
        <v>2</v>
      </c>
      <c r="O40" s="176" t="s">
        <v>2</v>
      </c>
      <c r="P40" s="176" t="s">
        <v>2</v>
      </c>
      <c r="Q40" s="176" t="s">
        <v>2</v>
      </c>
      <c r="R40" s="176" t="s">
        <v>2</v>
      </c>
      <c r="S40" s="176" t="s">
        <v>2</v>
      </c>
      <c r="T40" s="176" t="s">
        <v>2</v>
      </c>
      <c r="U40" s="176" t="s">
        <v>2</v>
      </c>
      <c r="V40" s="176" t="s">
        <v>2</v>
      </c>
    </row>
    <row r="41" spans="2:22" x14ac:dyDescent="0.25">
      <c r="B41" s="49" t="s">
        <v>2</v>
      </c>
      <c r="C41" s="578" t="s">
        <v>2</v>
      </c>
      <c r="D41" s="316"/>
      <c r="E41" s="176" t="s">
        <v>2</v>
      </c>
      <c r="F41" s="176" t="s">
        <v>2</v>
      </c>
      <c r="G41" s="176" t="s">
        <v>2</v>
      </c>
      <c r="H41" s="176" t="s">
        <v>2</v>
      </c>
      <c r="I41" s="176" t="s">
        <v>2</v>
      </c>
      <c r="J41" s="176" t="s">
        <v>2</v>
      </c>
      <c r="K41" s="176" t="s">
        <v>2</v>
      </c>
      <c r="L41" s="176" t="s">
        <v>2</v>
      </c>
      <c r="M41" s="176" t="s">
        <v>2</v>
      </c>
      <c r="N41" s="176" t="s">
        <v>2</v>
      </c>
      <c r="O41" s="176" t="s">
        <v>2</v>
      </c>
      <c r="P41" s="176" t="s">
        <v>2</v>
      </c>
      <c r="Q41" s="176" t="s">
        <v>2</v>
      </c>
      <c r="R41" s="176" t="s">
        <v>2</v>
      </c>
      <c r="S41" s="176" t="s">
        <v>2</v>
      </c>
      <c r="T41" s="176" t="s">
        <v>2</v>
      </c>
      <c r="U41" s="176" t="s">
        <v>2</v>
      </c>
      <c r="V41" s="176" t="s">
        <v>2</v>
      </c>
    </row>
    <row r="42" spans="2:22" x14ac:dyDescent="0.25">
      <c r="B42" s="188" t="s">
        <v>2</v>
      </c>
      <c r="C42" s="492" t="s">
        <v>2</v>
      </c>
      <c r="D42" s="316"/>
      <c r="E42" s="189" t="s">
        <v>2</v>
      </c>
      <c r="F42" s="189" t="s">
        <v>2</v>
      </c>
      <c r="G42" s="189" t="s">
        <v>2</v>
      </c>
      <c r="H42" s="189" t="s">
        <v>2</v>
      </c>
      <c r="I42" s="176" t="s">
        <v>2</v>
      </c>
      <c r="J42" s="176" t="s">
        <v>2</v>
      </c>
      <c r="K42" s="176" t="s">
        <v>2</v>
      </c>
      <c r="L42" s="176" t="s">
        <v>2</v>
      </c>
      <c r="M42" s="176" t="s">
        <v>2</v>
      </c>
      <c r="N42" s="176" t="s">
        <v>2</v>
      </c>
      <c r="O42" s="176" t="s">
        <v>2</v>
      </c>
      <c r="P42" s="176" t="s">
        <v>2</v>
      </c>
      <c r="Q42" s="176" t="s">
        <v>2</v>
      </c>
      <c r="R42" s="176" t="s">
        <v>2</v>
      </c>
      <c r="S42" s="176" t="s">
        <v>2</v>
      </c>
      <c r="T42" s="176" t="s">
        <v>2</v>
      </c>
      <c r="U42" s="176" t="s">
        <v>2</v>
      </c>
      <c r="V42" s="176" t="s">
        <v>2</v>
      </c>
    </row>
    <row r="43" spans="2:22" x14ac:dyDescent="0.25">
      <c r="B43" s="188" t="s">
        <v>2</v>
      </c>
      <c r="C43" s="492" t="s">
        <v>2</v>
      </c>
      <c r="D43" s="316"/>
      <c r="E43" s="586" t="s">
        <v>541</v>
      </c>
      <c r="F43" s="477"/>
      <c r="G43" s="477"/>
      <c r="H43" s="477"/>
      <c r="I43" s="491" t="s">
        <v>476</v>
      </c>
      <c r="J43" s="363"/>
      <c r="K43" s="363"/>
      <c r="L43" s="363"/>
      <c r="M43" s="363"/>
      <c r="N43" s="356"/>
      <c r="O43" s="491" t="s">
        <v>108</v>
      </c>
      <c r="P43" s="363"/>
      <c r="Q43" s="363"/>
      <c r="R43" s="356"/>
      <c r="S43" s="491" t="s">
        <v>477</v>
      </c>
      <c r="T43" s="363"/>
      <c r="U43" s="363"/>
      <c r="V43" s="356"/>
    </row>
    <row r="44" spans="2:22" ht="18" customHeight="1" x14ac:dyDescent="0.25">
      <c r="C44" s="492" t="s">
        <v>2</v>
      </c>
      <c r="D44" s="316"/>
      <c r="E44" s="581" t="s">
        <v>2</v>
      </c>
      <c r="F44" s="316"/>
      <c r="G44" s="316"/>
      <c r="H44" s="316"/>
      <c r="I44" s="491" t="s">
        <v>478</v>
      </c>
      <c r="J44" s="356"/>
      <c r="K44" s="491" t="s">
        <v>479</v>
      </c>
      <c r="L44" s="356"/>
      <c r="M44" s="491" t="s">
        <v>480</v>
      </c>
      <c r="N44" s="356"/>
      <c r="O44" s="491" t="s">
        <v>481</v>
      </c>
      <c r="P44" s="356"/>
      <c r="Q44" s="491" t="s">
        <v>482</v>
      </c>
      <c r="R44" s="356"/>
      <c r="S44" s="491" t="s">
        <v>483</v>
      </c>
      <c r="T44" s="356"/>
      <c r="U44" s="491" t="s">
        <v>484</v>
      </c>
      <c r="V44" s="356"/>
    </row>
    <row r="45" spans="2:22" ht="60" x14ac:dyDescent="0.25">
      <c r="B45" s="359" t="s">
        <v>590</v>
      </c>
      <c r="C45" s="363"/>
      <c r="D45" s="356"/>
      <c r="E45" s="190" t="s">
        <v>486</v>
      </c>
      <c r="F45" s="190" t="s">
        <v>110</v>
      </c>
      <c r="G45" s="190" t="s">
        <v>111</v>
      </c>
      <c r="H45" s="190" t="s">
        <v>496</v>
      </c>
      <c r="I45" s="177" t="s">
        <v>486</v>
      </c>
      <c r="J45" s="177" t="s">
        <v>111</v>
      </c>
      <c r="K45" s="177" t="s">
        <v>486</v>
      </c>
      <c r="L45" s="177" t="s">
        <v>111</v>
      </c>
      <c r="M45" s="177" t="s">
        <v>486</v>
      </c>
      <c r="N45" s="177" t="s">
        <v>111</v>
      </c>
      <c r="O45" s="177" t="s">
        <v>486</v>
      </c>
      <c r="P45" s="177" t="s">
        <v>111</v>
      </c>
      <c r="Q45" s="177" t="s">
        <v>486</v>
      </c>
      <c r="R45" s="177" t="s">
        <v>111</v>
      </c>
      <c r="S45" s="177" t="s">
        <v>486</v>
      </c>
      <c r="T45" s="177" t="s">
        <v>111</v>
      </c>
      <c r="U45" s="177" t="s">
        <v>486</v>
      </c>
      <c r="V45" s="177" t="s">
        <v>111</v>
      </c>
    </row>
    <row r="46" spans="2:22" x14ac:dyDescent="0.25">
      <c r="B46" s="198" t="s">
        <v>576</v>
      </c>
      <c r="C46" s="517" t="s">
        <v>2</v>
      </c>
      <c r="D46" s="316"/>
      <c r="E46" s="199">
        <v>14246</v>
      </c>
      <c r="F46" s="200">
        <v>0.56635127613898395</v>
      </c>
      <c r="G46" s="201">
        <v>284807132.33999997</v>
      </c>
      <c r="H46" s="200">
        <v>0.58922616218481005</v>
      </c>
      <c r="I46" s="202">
        <v>3442</v>
      </c>
      <c r="J46" s="203">
        <v>44002975.670000002</v>
      </c>
      <c r="K46" s="202">
        <v>10760</v>
      </c>
      <c r="L46" s="203">
        <v>239412072.78999999</v>
      </c>
      <c r="M46" s="202">
        <v>44</v>
      </c>
      <c r="N46" s="203">
        <v>1392083.88</v>
      </c>
      <c r="O46" s="202">
        <v>4720</v>
      </c>
      <c r="P46" s="203">
        <v>119885116.87</v>
      </c>
      <c r="Q46" s="202">
        <v>9526</v>
      </c>
      <c r="R46" s="203">
        <v>164922015.47</v>
      </c>
      <c r="S46" s="202">
        <v>13924</v>
      </c>
      <c r="T46" s="203">
        <v>275400290.41000003</v>
      </c>
      <c r="U46" s="202">
        <v>322</v>
      </c>
      <c r="V46" s="203">
        <v>9406841.9299999997</v>
      </c>
    </row>
    <row r="47" spans="2:22" x14ac:dyDescent="0.25">
      <c r="B47" s="92" t="s">
        <v>577</v>
      </c>
      <c r="C47" s="524" t="s">
        <v>2</v>
      </c>
      <c r="D47" s="316"/>
      <c r="E47" s="194">
        <v>10728</v>
      </c>
      <c r="F47" s="195">
        <v>0.42649280432535602</v>
      </c>
      <c r="G47" s="196">
        <v>196704453.03</v>
      </c>
      <c r="H47" s="195">
        <v>0.40695402882384502</v>
      </c>
      <c r="I47" s="197">
        <v>2244</v>
      </c>
      <c r="J47" s="196">
        <v>21793129.530000001</v>
      </c>
      <c r="K47" s="197">
        <v>8438</v>
      </c>
      <c r="L47" s="196">
        <v>173791438.83000001</v>
      </c>
      <c r="M47" s="197">
        <v>46</v>
      </c>
      <c r="N47" s="196">
        <v>1119884.67</v>
      </c>
      <c r="O47" s="197">
        <v>4464</v>
      </c>
      <c r="P47" s="196">
        <v>103762057.94</v>
      </c>
      <c r="Q47" s="197">
        <v>6264</v>
      </c>
      <c r="R47" s="196">
        <v>92942395.090000004</v>
      </c>
      <c r="S47" s="197">
        <v>10560</v>
      </c>
      <c r="T47" s="196">
        <v>192806532.63999999</v>
      </c>
      <c r="U47" s="197">
        <v>168</v>
      </c>
      <c r="V47" s="196">
        <v>3897920.39</v>
      </c>
    </row>
    <row r="48" spans="2:22" x14ac:dyDescent="0.25">
      <c r="B48" s="198" t="s">
        <v>578</v>
      </c>
      <c r="C48" s="517" t="s">
        <v>2</v>
      </c>
      <c r="D48" s="316"/>
      <c r="E48" s="199">
        <v>138</v>
      </c>
      <c r="F48" s="200">
        <v>5.4862049773395901E-3</v>
      </c>
      <c r="G48" s="201">
        <v>1507980.69</v>
      </c>
      <c r="H48" s="200">
        <v>3.1198013452723799E-3</v>
      </c>
      <c r="I48" s="202">
        <v>114</v>
      </c>
      <c r="J48" s="203">
        <v>1114505.49</v>
      </c>
      <c r="K48" s="202">
        <v>24</v>
      </c>
      <c r="L48" s="203">
        <v>393475.2</v>
      </c>
      <c r="M48" s="202">
        <v>0</v>
      </c>
      <c r="N48" s="203">
        <v>0</v>
      </c>
      <c r="O48" s="202">
        <v>15</v>
      </c>
      <c r="P48" s="203">
        <v>282354.73</v>
      </c>
      <c r="Q48" s="202">
        <v>123</v>
      </c>
      <c r="R48" s="203">
        <v>1225625.96</v>
      </c>
      <c r="S48" s="202">
        <v>122</v>
      </c>
      <c r="T48" s="203">
        <v>1245582.1200000001</v>
      </c>
      <c r="U48" s="202">
        <v>16</v>
      </c>
      <c r="V48" s="203">
        <v>262398.57</v>
      </c>
    </row>
    <row r="49" spans="2:22" x14ac:dyDescent="0.25">
      <c r="B49" s="92" t="s">
        <v>579</v>
      </c>
      <c r="C49" s="524" t="s">
        <v>2</v>
      </c>
      <c r="D49" s="316"/>
      <c r="E49" s="194">
        <v>32</v>
      </c>
      <c r="F49" s="195">
        <v>1.27216347300628E-3</v>
      </c>
      <c r="G49" s="196">
        <v>327281.73</v>
      </c>
      <c r="H49" s="195">
        <v>6.7710016998763598E-4</v>
      </c>
      <c r="I49" s="197">
        <v>2</v>
      </c>
      <c r="J49" s="196">
        <v>5422.05</v>
      </c>
      <c r="K49" s="197">
        <v>30</v>
      </c>
      <c r="L49" s="196">
        <v>321859.68</v>
      </c>
      <c r="M49" s="197">
        <v>0</v>
      </c>
      <c r="N49" s="196">
        <v>0</v>
      </c>
      <c r="O49" s="197">
        <v>21</v>
      </c>
      <c r="P49" s="196">
        <v>243628.43</v>
      </c>
      <c r="Q49" s="197">
        <v>11</v>
      </c>
      <c r="R49" s="196">
        <v>83653.3</v>
      </c>
      <c r="S49" s="197">
        <v>32</v>
      </c>
      <c r="T49" s="196">
        <v>327281.73</v>
      </c>
      <c r="U49" s="197">
        <v>0</v>
      </c>
      <c r="V49" s="196">
        <v>0</v>
      </c>
    </row>
    <row r="50" spans="2:22" x14ac:dyDescent="0.25">
      <c r="B50" s="198" t="s">
        <v>580</v>
      </c>
      <c r="C50" s="517" t="s">
        <v>2</v>
      </c>
      <c r="D50" s="316"/>
      <c r="E50" s="199">
        <v>10</v>
      </c>
      <c r="F50" s="200">
        <v>3.9755108531446302E-4</v>
      </c>
      <c r="G50" s="201">
        <v>11072.51</v>
      </c>
      <c r="H50" s="200">
        <v>2.2907476085480801E-5</v>
      </c>
      <c r="I50" s="202">
        <v>3</v>
      </c>
      <c r="J50" s="203">
        <v>2085.4</v>
      </c>
      <c r="K50" s="202">
        <v>7</v>
      </c>
      <c r="L50" s="203">
        <v>8987.11</v>
      </c>
      <c r="M50" s="202">
        <v>0</v>
      </c>
      <c r="N50" s="203">
        <v>0</v>
      </c>
      <c r="O50" s="202">
        <v>6</v>
      </c>
      <c r="P50" s="203">
        <v>8987.11</v>
      </c>
      <c r="Q50" s="202">
        <v>4</v>
      </c>
      <c r="R50" s="203">
        <v>2085.4</v>
      </c>
      <c r="S50" s="202">
        <v>10</v>
      </c>
      <c r="T50" s="203">
        <v>11072.51</v>
      </c>
      <c r="U50" s="202">
        <v>0</v>
      </c>
      <c r="V50" s="203">
        <v>0</v>
      </c>
    </row>
    <row r="51" spans="2:22" x14ac:dyDescent="0.25">
      <c r="B51" s="92" t="s">
        <v>581</v>
      </c>
      <c r="C51" s="524" t="s">
        <v>2</v>
      </c>
      <c r="D51" s="316"/>
      <c r="E51" s="194">
        <v>0</v>
      </c>
      <c r="F51" s="195">
        <v>0</v>
      </c>
      <c r="G51" s="196">
        <v>0</v>
      </c>
      <c r="H51" s="195">
        <v>0</v>
      </c>
      <c r="I51" s="197">
        <v>0</v>
      </c>
      <c r="J51" s="196">
        <v>0</v>
      </c>
      <c r="K51" s="197">
        <v>0</v>
      </c>
      <c r="L51" s="196">
        <v>0</v>
      </c>
      <c r="M51" s="197">
        <v>0</v>
      </c>
      <c r="N51" s="196">
        <v>0</v>
      </c>
      <c r="O51" s="197">
        <v>0</v>
      </c>
      <c r="P51" s="196">
        <v>0</v>
      </c>
      <c r="Q51" s="197">
        <v>0</v>
      </c>
      <c r="R51" s="196">
        <v>0</v>
      </c>
      <c r="S51" s="197">
        <v>0</v>
      </c>
      <c r="T51" s="196">
        <v>0</v>
      </c>
      <c r="U51" s="197">
        <v>0</v>
      </c>
      <c r="V51" s="196">
        <v>0</v>
      </c>
    </row>
    <row r="52" spans="2:22" x14ac:dyDescent="0.25">
      <c r="B52" s="198" t="s">
        <v>582</v>
      </c>
      <c r="C52" s="517" t="s">
        <v>2</v>
      </c>
      <c r="D52" s="316"/>
      <c r="E52" s="199">
        <v>0</v>
      </c>
      <c r="F52" s="200">
        <v>0</v>
      </c>
      <c r="G52" s="201">
        <v>0</v>
      </c>
      <c r="H52" s="200">
        <v>0</v>
      </c>
      <c r="I52" s="202">
        <v>0</v>
      </c>
      <c r="J52" s="203">
        <v>0</v>
      </c>
      <c r="K52" s="202">
        <v>0</v>
      </c>
      <c r="L52" s="203">
        <v>0</v>
      </c>
      <c r="M52" s="202">
        <v>0</v>
      </c>
      <c r="N52" s="203">
        <v>0</v>
      </c>
      <c r="O52" s="202">
        <v>0</v>
      </c>
      <c r="P52" s="203">
        <v>0</v>
      </c>
      <c r="Q52" s="202">
        <v>0</v>
      </c>
      <c r="R52" s="203">
        <v>0</v>
      </c>
      <c r="S52" s="202">
        <v>0</v>
      </c>
      <c r="T52" s="203">
        <v>0</v>
      </c>
      <c r="U52" s="202">
        <v>0</v>
      </c>
      <c r="V52" s="203">
        <v>0</v>
      </c>
    </row>
    <row r="53" spans="2:22" x14ac:dyDescent="0.25">
      <c r="B53" s="204" t="s">
        <v>115</v>
      </c>
      <c r="C53" s="511" t="s">
        <v>2</v>
      </c>
      <c r="D53" s="363"/>
      <c r="E53" s="205">
        <v>25154</v>
      </c>
      <c r="F53" s="206">
        <v>1</v>
      </c>
      <c r="G53" s="207">
        <v>483357920.30000001</v>
      </c>
      <c r="H53" s="206">
        <v>1</v>
      </c>
      <c r="I53" s="208">
        <v>5805</v>
      </c>
      <c r="J53" s="209">
        <v>66918118.140000001</v>
      </c>
      <c r="K53" s="208">
        <v>19259</v>
      </c>
      <c r="L53" s="209">
        <v>413927833.61000001</v>
      </c>
      <c r="M53" s="208">
        <v>90</v>
      </c>
      <c r="N53" s="209">
        <v>2511968.5499999998</v>
      </c>
      <c r="O53" s="208">
        <v>9226</v>
      </c>
      <c r="P53" s="209">
        <v>224182145.08000001</v>
      </c>
      <c r="Q53" s="208">
        <v>15928</v>
      </c>
      <c r="R53" s="209">
        <v>259175775.22</v>
      </c>
      <c r="S53" s="208">
        <v>24648</v>
      </c>
      <c r="T53" s="209">
        <v>469790759.41000003</v>
      </c>
      <c r="U53" s="208">
        <v>506</v>
      </c>
      <c r="V53" s="209">
        <v>13567160.890000001</v>
      </c>
    </row>
    <row r="54" spans="2:22" x14ac:dyDescent="0.25">
      <c r="B54" s="175" t="s">
        <v>2</v>
      </c>
      <c r="C54" s="494" t="s">
        <v>2</v>
      </c>
      <c r="D54" s="316"/>
      <c r="E54" s="176" t="s">
        <v>2</v>
      </c>
      <c r="F54" s="176" t="s">
        <v>2</v>
      </c>
      <c r="G54" s="176" t="s">
        <v>2</v>
      </c>
      <c r="H54" s="176" t="s">
        <v>2</v>
      </c>
      <c r="I54" s="176" t="s">
        <v>2</v>
      </c>
      <c r="J54" s="176" t="s">
        <v>2</v>
      </c>
      <c r="K54" s="176" t="s">
        <v>2</v>
      </c>
      <c r="L54" s="176" t="s">
        <v>2</v>
      </c>
      <c r="M54" s="176" t="s">
        <v>2</v>
      </c>
      <c r="N54" s="176" t="s">
        <v>2</v>
      </c>
      <c r="O54" s="176" t="s">
        <v>2</v>
      </c>
      <c r="P54" s="176" t="s">
        <v>2</v>
      </c>
      <c r="Q54" s="176" t="s">
        <v>2</v>
      </c>
      <c r="R54" s="176" t="s">
        <v>2</v>
      </c>
      <c r="S54" s="176" t="s">
        <v>2</v>
      </c>
      <c r="T54" s="176" t="s">
        <v>2</v>
      </c>
      <c r="U54" s="176" t="s">
        <v>2</v>
      </c>
      <c r="V54" s="176" t="s">
        <v>2</v>
      </c>
    </row>
    <row r="55" spans="2:22" x14ac:dyDescent="0.25">
      <c r="B55" s="583" t="s">
        <v>562</v>
      </c>
      <c r="C55" s="363"/>
      <c r="D55" s="363"/>
      <c r="E55" s="234" t="s">
        <v>2</v>
      </c>
      <c r="F55" s="176" t="s">
        <v>2</v>
      </c>
      <c r="G55" s="176" t="s">
        <v>2</v>
      </c>
      <c r="H55" s="176" t="s">
        <v>2</v>
      </c>
      <c r="I55" s="176" t="s">
        <v>2</v>
      </c>
      <c r="J55" s="176" t="s">
        <v>2</v>
      </c>
      <c r="K55" s="176" t="s">
        <v>2</v>
      </c>
      <c r="L55" s="176" t="s">
        <v>2</v>
      </c>
      <c r="M55" s="176" t="s">
        <v>2</v>
      </c>
      <c r="N55" s="176" t="s">
        <v>2</v>
      </c>
      <c r="O55" s="176" t="s">
        <v>2</v>
      </c>
      <c r="P55" s="176" t="s">
        <v>2</v>
      </c>
      <c r="Q55" s="176" t="s">
        <v>2</v>
      </c>
      <c r="R55" s="176" t="s">
        <v>2</v>
      </c>
      <c r="S55" s="176" t="s">
        <v>2</v>
      </c>
      <c r="T55" s="176" t="s">
        <v>2</v>
      </c>
      <c r="U55" s="176" t="s">
        <v>2</v>
      </c>
      <c r="V55" s="176" t="s">
        <v>2</v>
      </c>
    </row>
    <row r="56" spans="2:22" x14ac:dyDescent="0.25">
      <c r="B56" s="357" t="s">
        <v>591</v>
      </c>
      <c r="C56" s="363"/>
      <c r="D56" s="356"/>
      <c r="E56" s="53">
        <v>2</v>
      </c>
      <c r="F56" s="176" t="s">
        <v>2</v>
      </c>
      <c r="G56" s="176" t="s">
        <v>2</v>
      </c>
      <c r="H56" s="176" t="s">
        <v>2</v>
      </c>
      <c r="I56" s="176" t="s">
        <v>2</v>
      </c>
      <c r="J56" s="176" t="s">
        <v>2</v>
      </c>
      <c r="K56" s="176" t="s">
        <v>2</v>
      </c>
      <c r="L56" s="176" t="s">
        <v>2</v>
      </c>
      <c r="M56" s="176" t="s">
        <v>2</v>
      </c>
      <c r="N56" s="176" t="s">
        <v>2</v>
      </c>
      <c r="O56" s="176" t="s">
        <v>2</v>
      </c>
      <c r="P56" s="176" t="s">
        <v>2</v>
      </c>
      <c r="Q56" s="176" t="s">
        <v>2</v>
      </c>
      <c r="R56" s="176" t="s">
        <v>2</v>
      </c>
      <c r="S56" s="176" t="s">
        <v>2</v>
      </c>
      <c r="T56" s="176" t="s">
        <v>2</v>
      </c>
      <c r="U56" s="176" t="s">
        <v>2</v>
      </c>
      <c r="V56" s="176" t="s">
        <v>2</v>
      </c>
    </row>
    <row r="57" spans="2:22" x14ac:dyDescent="0.25">
      <c r="B57" s="355" t="s">
        <v>592</v>
      </c>
      <c r="C57" s="363"/>
      <c r="D57" s="356"/>
      <c r="E57" s="50">
        <v>52</v>
      </c>
      <c r="F57" s="176" t="s">
        <v>2</v>
      </c>
      <c r="G57" s="176" t="s">
        <v>2</v>
      </c>
      <c r="H57" s="176" t="s">
        <v>2</v>
      </c>
      <c r="I57" s="176" t="s">
        <v>2</v>
      </c>
      <c r="J57" s="176" t="s">
        <v>2</v>
      </c>
      <c r="K57" s="176" t="s">
        <v>2</v>
      </c>
      <c r="L57" s="176" t="s">
        <v>2</v>
      </c>
      <c r="M57" s="176" t="s">
        <v>2</v>
      </c>
      <c r="N57" s="176" t="s">
        <v>2</v>
      </c>
      <c r="O57" s="176" t="s">
        <v>2</v>
      </c>
      <c r="P57" s="176" t="s">
        <v>2</v>
      </c>
      <c r="Q57" s="176" t="s">
        <v>2</v>
      </c>
      <c r="R57" s="176" t="s">
        <v>2</v>
      </c>
      <c r="S57" s="176" t="s">
        <v>2</v>
      </c>
      <c r="T57" s="176" t="s">
        <v>2</v>
      </c>
      <c r="U57" s="176" t="s">
        <v>2</v>
      </c>
      <c r="V57" s="176" t="s">
        <v>2</v>
      </c>
    </row>
    <row r="58" spans="2:22" x14ac:dyDescent="0.25">
      <c r="B58" s="357" t="s">
        <v>593</v>
      </c>
      <c r="C58" s="363"/>
      <c r="D58" s="356"/>
      <c r="E58" s="69">
        <v>12.514563620555601</v>
      </c>
      <c r="F58" s="176" t="s">
        <v>2</v>
      </c>
      <c r="G58" s="176" t="s">
        <v>2</v>
      </c>
      <c r="H58" s="176" t="s">
        <v>2</v>
      </c>
      <c r="I58" s="176" t="s">
        <v>2</v>
      </c>
      <c r="J58" s="176" t="s">
        <v>2</v>
      </c>
      <c r="K58" s="176" t="s">
        <v>2</v>
      </c>
      <c r="L58" s="176" t="s">
        <v>2</v>
      </c>
      <c r="M58" s="176" t="s">
        <v>2</v>
      </c>
      <c r="N58" s="176" t="s">
        <v>2</v>
      </c>
      <c r="O58" s="176" t="s">
        <v>2</v>
      </c>
      <c r="P58" s="176" t="s">
        <v>2</v>
      </c>
      <c r="Q58" s="176" t="s">
        <v>2</v>
      </c>
      <c r="R58" s="176" t="s">
        <v>2</v>
      </c>
      <c r="S58" s="176" t="s">
        <v>2</v>
      </c>
      <c r="T58" s="176" t="s">
        <v>2</v>
      </c>
      <c r="U58" s="176" t="s">
        <v>2</v>
      </c>
      <c r="V58" s="176" t="s">
        <v>2</v>
      </c>
    </row>
    <row r="59" spans="2:22" x14ac:dyDescent="0.25">
      <c r="B59" s="49" t="s">
        <v>2</v>
      </c>
      <c r="C59" s="578" t="s">
        <v>2</v>
      </c>
      <c r="D59" s="316"/>
      <c r="E59" s="176" t="s">
        <v>2</v>
      </c>
      <c r="F59" s="176" t="s">
        <v>2</v>
      </c>
      <c r="G59" s="176" t="s">
        <v>2</v>
      </c>
      <c r="H59" s="176" t="s">
        <v>2</v>
      </c>
      <c r="I59" s="176" t="s">
        <v>2</v>
      </c>
      <c r="J59" s="176" t="s">
        <v>2</v>
      </c>
      <c r="K59" s="176" t="s">
        <v>2</v>
      </c>
      <c r="L59" s="176" t="s">
        <v>2</v>
      </c>
      <c r="M59" s="176" t="s">
        <v>2</v>
      </c>
      <c r="N59" s="176" t="s">
        <v>2</v>
      </c>
      <c r="O59" s="176" t="s">
        <v>2</v>
      </c>
      <c r="P59" s="176" t="s">
        <v>2</v>
      </c>
      <c r="Q59" s="176" t="s">
        <v>2</v>
      </c>
      <c r="R59" s="176" t="s">
        <v>2</v>
      </c>
      <c r="S59" s="176" t="s">
        <v>2</v>
      </c>
      <c r="T59" s="176" t="s">
        <v>2</v>
      </c>
      <c r="U59" s="176" t="s">
        <v>2</v>
      </c>
      <c r="V59" s="176" t="s">
        <v>2</v>
      </c>
    </row>
    <row r="60" spans="2:22" ht="1.35" customHeight="1" x14ac:dyDescent="0.25"/>
  </sheetData>
  <mergeCells count="95">
    <mergeCell ref="A1:C3"/>
    <mergeCell ref="D1:W1"/>
    <mergeCell ref="D2:W2"/>
    <mergeCell ref="D3:W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B19:D19"/>
    <mergeCell ref="B20:D20"/>
    <mergeCell ref="B21:D21"/>
    <mergeCell ref="B22:D22"/>
    <mergeCell ref="C23:D23"/>
    <mergeCell ref="C24:D24"/>
    <mergeCell ref="C25:D25"/>
    <mergeCell ref="E25:H25"/>
    <mergeCell ref="I25:N25"/>
    <mergeCell ref="O25:R25"/>
    <mergeCell ref="S25:V25"/>
    <mergeCell ref="C26:D26"/>
    <mergeCell ref="E26:H26"/>
    <mergeCell ref="I26:J26"/>
    <mergeCell ref="K26:L26"/>
    <mergeCell ref="M26:N26"/>
    <mergeCell ref="O26:P26"/>
    <mergeCell ref="Q26:R26"/>
    <mergeCell ref="S26:T26"/>
    <mergeCell ref="U26:V26"/>
    <mergeCell ref="B27:D27"/>
    <mergeCell ref="C28:D28"/>
    <mergeCell ref="C29:D29"/>
    <mergeCell ref="C30:D30"/>
    <mergeCell ref="C31:D31"/>
    <mergeCell ref="C32:D32"/>
    <mergeCell ref="C33:D33"/>
    <mergeCell ref="C34:D34"/>
    <mergeCell ref="C35:D35"/>
    <mergeCell ref="C36:D36"/>
    <mergeCell ref="B37:D37"/>
    <mergeCell ref="B38:D38"/>
    <mergeCell ref="B39:D39"/>
    <mergeCell ref="B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B55:D55"/>
    <mergeCell ref="B56:D56"/>
    <mergeCell ref="B57:D57"/>
    <mergeCell ref="B58:D58"/>
    <mergeCell ref="C59:D59"/>
  </mergeCells>
  <pageMargins left="0.25" right="0.25" top="0.25" bottom="0.25" header="0.25" footer="0.25"/>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62"/>
  <sheetViews>
    <sheetView showGridLines="0" workbookViewId="0">
      <selection sqref="A1:C3"/>
    </sheetView>
  </sheetViews>
  <sheetFormatPr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16"/>
      <c r="B1" s="316"/>
      <c r="C1" s="316"/>
      <c r="D1" s="321" t="s">
        <v>0</v>
      </c>
      <c r="E1" s="316"/>
      <c r="F1" s="316"/>
      <c r="G1" s="316"/>
      <c r="H1" s="316"/>
      <c r="I1" s="316"/>
      <c r="J1" s="316"/>
      <c r="K1" s="316"/>
      <c r="L1" s="316"/>
      <c r="M1" s="316"/>
      <c r="N1" s="316"/>
      <c r="O1" s="316"/>
      <c r="P1" s="316"/>
      <c r="Q1" s="316"/>
      <c r="R1" s="316"/>
      <c r="S1" s="316"/>
      <c r="T1" s="316"/>
      <c r="U1" s="316"/>
      <c r="V1" s="316"/>
      <c r="W1" s="316"/>
      <c r="X1" s="316"/>
    </row>
    <row r="2" spans="1:24" ht="18" customHeight="1" x14ac:dyDescent="0.25">
      <c r="A2" s="316"/>
      <c r="B2" s="316"/>
      <c r="C2" s="316"/>
      <c r="D2" s="321" t="s">
        <v>1</v>
      </c>
      <c r="E2" s="316"/>
      <c r="F2" s="316"/>
      <c r="G2" s="316"/>
      <c r="H2" s="316"/>
      <c r="I2" s="316"/>
      <c r="J2" s="316"/>
      <c r="K2" s="316"/>
      <c r="L2" s="316"/>
      <c r="M2" s="316"/>
      <c r="N2" s="316"/>
      <c r="O2" s="316"/>
      <c r="P2" s="316"/>
      <c r="Q2" s="316"/>
      <c r="R2" s="316"/>
      <c r="S2" s="316"/>
      <c r="T2" s="316"/>
      <c r="U2" s="316"/>
      <c r="V2" s="316"/>
      <c r="W2" s="316"/>
      <c r="X2" s="316"/>
    </row>
    <row r="3" spans="1:24" ht="18" customHeight="1" x14ac:dyDescent="0.25">
      <c r="A3" s="316"/>
      <c r="B3" s="316"/>
      <c r="C3" s="316"/>
      <c r="D3" s="321" t="s">
        <v>2</v>
      </c>
      <c r="E3" s="316"/>
      <c r="F3" s="316"/>
      <c r="G3" s="316"/>
      <c r="H3" s="316"/>
      <c r="I3" s="316"/>
      <c r="J3" s="316"/>
      <c r="K3" s="316"/>
      <c r="L3" s="316"/>
      <c r="M3" s="316"/>
      <c r="N3" s="316"/>
      <c r="O3" s="316"/>
      <c r="P3" s="316"/>
      <c r="Q3" s="316"/>
      <c r="R3" s="316"/>
      <c r="S3" s="316"/>
      <c r="T3" s="316"/>
      <c r="U3" s="316"/>
      <c r="V3" s="316"/>
      <c r="W3" s="316"/>
      <c r="X3" s="316"/>
    </row>
    <row r="4" spans="1:24" ht="18" customHeight="1" x14ac:dyDescent="0.25">
      <c r="B4" s="322" t="s">
        <v>594</v>
      </c>
      <c r="C4" s="316"/>
      <c r="D4" s="316"/>
      <c r="E4" s="316"/>
      <c r="F4" s="316"/>
      <c r="G4" s="316"/>
      <c r="H4" s="316"/>
      <c r="I4" s="316"/>
      <c r="J4" s="316"/>
      <c r="K4" s="316"/>
      <c r="L4" s="316"/>
      <c r="M4" s="316"/>
      <c r="N4" s="316"/>
      <c r="O4" s="316"/>
      <c r="P4" s="316"/>
      <c r="Q4" s="316"/>
      <c r="R4" s="316"/>
      <c r="S4" s="316"/>
      <c r="T4" s="316"/>
      <c r="U4" s="316"/>
      <c r="V4" s="316"/>
      <c r="W4" s="316"/>
    </row>
    <row r="5" spans="1:24" ht="0.4" customHeight="1" x14ac:dyDescent="0.25"/>
    <row r="6" spans="1:24" x14ac:dyDescent="0.25">
      <c r="B6" s="188" t="s">
        <v>2</v>
      </c>
      <c r="C6" s="492" t="s">
        <v>2</v>
      </c>
      <c r="D6" s="316"/>
      <c r="E6" s="189" t="s">
        <v>2</v>
      </c>
      <c r="F6" s="189" t="s">
        <v>2</v>
      </c>
      <c r="G6" s="189" t="s">
        <v>2</v>
      </c>
      <c r="H6" s="189" t="s">
        <v>2</v>
      </c>
      <c r="I6" s="176" t="s">
        <v>2</v>
      </c>
      <c r="J6" s="176" t="s">
        <v>2</v>
      </c>
      <c r="K6" s="176" t="s">
        <v>2</v>
      </c>
      <c r="L6" s="176" t="s">
        <v>2</v>
      </c>
      <c r="M6" s="176" t="s">
        <v>2</v>
      </c>
      <c r="N6" s="176" t="s">
        <v>2</v>
      </c>
      <c r="O6" s="176" t="s">
        <v>2</v>
      </c>
      <c r="P6" s="176" t="s">
        <v>2</v>
      </c>
      <c r="Q6" s="176" t="s">
        <v>2</v>
      </c>
      <c r="R6" s="176" t="s">
        <v>2</v>
      </c>
      <c r="S6" s="176" t="s">
        <v>2</v>
      </c>
      <c r="T6" s="176" t="s">
        <v>2</v>
      </c>
      <c r="U6" s="176" t="s">
        <v>2</v>
      </c>
      <c r="V6" s="176" t="s">
        <v>2</v>
      </c>
    </row>
    <row r="7" spans="1:24" x14ac:dyDescent="0.25">
      <c r="B7" s="188" t="s">
        <v>2</v>
      </c>
      <c r="C7" s="492" t="s">
        <v>2</v>
      </c>
      <c r="D7" s="316"/>
      <c r="E7" s="586" t="s">
        <v>541</v>
      </c>
      <c r="F7" s="477"/>
      <c r="G7" s="477"/>
      <c r="H7" s="477"/>
      <c r="I7" s="491" t="s">
        <v>476</v>
      </c>
      <c r="J7" s="363"/>
      <c r="K7" s="363"/>
      <c r="L7" s="363"/>
      <c r="M7" s="363"/>
      <c r="N7" s="356"/>
      <c r="O7" s="491" t="s">
        <v>108</v>
      </c>
      <c r="P7" s="363"/>
      <c r="Q7" s="363"/>
      <c r="R7" s="356"/>
      <c r="S7" s="491" t="s">
        <v>477</v>
      </c>
      <c r="T7" s="363"/>
      <c r="U7" s="363"/>
      <c r="V7" s="356"/>
    </row>
    <row r="8" spans="1:24" ht="18" customHeight="1" x14ac:dyDescent="0.25">
      <c r="C8" s="492" t="s">
        <v>2</v>
      </c>
      <c r="D8" s="316"/>
      <c r="E8" s="581" t="s">
        <v>2</v>
      </c>
      <c r="F8" s="316"/>
      <c r="G8" s="316"/>
      <c r="H8" s="316"/>
      <c r="I8" s="491" t="s">
        <v>478</v>
      </c>
      <c r="J8" s="356"/>
      <c r="K8" s="491" t="s">
        <v>479</v>
      </c>
      <c r="L8" s="356"/>
      <c r="M8" s="491" t="s">
        <v>480</v>
      </c>
      <c r="N8" s="356"/>
      <c r="O8" s="491" t="s">
        <v>481</v>
      </c>
      <c r="P8" s="356"/>
      <c r="Q8" s="491" t="s">
        <v>482</v>
      </c>
      <c r="R8" s="356"/>
      <c r="S8" s="491" t="s">
        <v>483</v>
      </c>
      <c r="T8" s="356"/>
      <c r="U8" s="491" t="s">
        <v>484</v>
      </c>
      <c r="V8" s="356"/>
    </row>
    <row r="9" spans="1:24" ht="60" x14ac:dyDescent="0.25">
      <c r="B9" s="359" t="s">
        <v>595</v>
      </c>
      <c r="C9" s="363"/>
      <c r="D9" s="356"/>
      <c r="E9" s="190" t="s">
        <v>486</v>
      </c>
      <c r="F9" s="190" t="s">
        <v>110</v>
      </c>
      <c r="G9" s="190" t="s">
        <v>111</v>
      </c>
      <c r="H9" s="190" t="s">
        <v>496</v>
      </c>
      <c r="I9" s="177" t="s">
        <v>486</v>
      </c>
      <c r="J9" s="177" t="s">
        <v>111</v>
      </c>
      <c r="K9" s="177" t="s">
        <v>486</v>
      </c>
      <c r="L9" s="177" t="s">
        <v>111</v>
      </c>
      <c r="M9" s="177" t="s">
        <v>486</v>
      </c>
      <c r="N9" s="177" t="s">
        <v>111</v>
      </c>
      <c r="O9" s="177" t="s">
        <v>486</v>
      </c>
      <c r="P9" s="177" t="s">
        <v>111</v>
      </c>
      <c r="Q9" s="177" t="s">
        <v>486</v>
      </c>
      <c r="R9" s="177" t="s">
        <v>111</v>
      </c>
      <c r="S9" s="177" t="s">
        <v>486</v>
      </c>
      <c r="T9" s="177" t="s">
        <v>111</v>
      </c>
      <c r="U9" s="177" t="s">
        <v>486</v>
      </c>
      <c r="V9" s="177" t="s">
        <v>111</v>
      </c>
    </row>
    <row r="10" spans="1:24" x14ac:dyDescent="0.25">
      <c r="B10" s="198" t="s">
        <v>596</v>
      </c>
      <c r="C10" s="517" t="s">
        <v>2</v>
      </c>
      <c r="D10" s="316"/>
      <c r="E10" s="199">
        <v>6994</v>
      </c>
      <c r="F10" s="200">
        <v>0.27804722906893498</v>
      </c>
      <c r="G10" s="201">
        <v>161412151.56999999</v>
      </c>
      <c r="H10" s="200">
        <v>0.33393918831374098</v>
      </c>
      <c r="I10" s="202">
        <v>903</v>
      </c>
      <c r="J10" s="203">
        <v>11863694.859999999</v>
      </c>
      <c r="K10" s="202">
        <v>6091</v>
      </c>
      <c r="L10" s="203">
        <v>149548456.71000001</v>
      </c>
      <c r="M10" s="202">
        <v>0</v>
      </c>
      <c r="N10" s="203">
        <v>0</v>
      </c>
      <c r="O10" s="202">
        <v>3374</v>
      </c>
      <c r="P10" s="203">
        <v>90642387.599999994</v>
      </c>
      <c r="Q10" s="202">
        <v>3620</v>
      </c>
      <c r="R10" s="203">
        <v>70769763.969999999</v>
      </c>
      <c r="S10" s="202">
        <v>6953</v>
      </c>
      <c r="T10" s="203">
        <v>160041298.43000001</v>
      </c>
      <c r="U10" s="202">
        <v>41</v>
      </c>
      <c r="V10" s="203">
        <v>1370853.14</v>
      </c>
    </row>
    <row r="11" spans="1:24" x14ac:dyDescent="0.25">
      <c r="B11" s="92" t="s">
        <v>597</v>
      </c>
      <c r="C11" s="524" t="s">
        <v>2</v>
      </c>
      <c r="D11" s="316"/>
      <c r="E11" s="194">
        <v>44</v>
      </c>
      <c r="F11" s="195">
        <v>1.7492247753836401E-3</v>
      </c>
      <c r="G11" s="196">
        <v>3966253.59</v>
      </c>
      <c r="H11" s="195">
        <v>8.2056244936222697E-3</v>
      </c>
      <c r="I11" s="197">
        <v>13</v>
      </c>
      <c r="J11" s="196">
        <v>634479.09</v>
      </c>
      <c r="K11" s="197">
        <v>31</v>
      </c>
      <c r="L11" s="196">
        <v>3331774.5</v>
      </c>
      <c r="M11" s="197">
        <v>0</v>
      </c>
      <c r="N11" s="196">
        <v>0</v>
      </c>
      <c r="O11" s="197">
        <v>13</v>
      </c>
      <c r="P11" s="196">
        <v>1709535.17</v>
      </c>
      <c r="Q11" s="197">
        <v>31</v>
      </c>
      <c r="R11" s="196">
        <v>2256718.42</v>
      </c>
      <c r="S11" s="197">
        <v>40</v>
      </c>
      <c r="T11" s="196">
        <v>3772732.19</v>
      </c>
      <c r="U11" s="197">
        <v>4</v>
      </c>
      <c r="V11" s="196">
        <v>193521.4</v>
      </c>
    </row>
    <row r="12" spans="1:24" x14ac:dyDescent="0.25">
      <c r="B12" s="198" t="s">
        <v>598</v>
      </c>
      <c r="C12" s="517" t="s">
        <v>2</v>
      </c>
      <c r="D12" s="316"/>
      <c r="E12" s="199">
        <v>380</v>
      </c>
      <c r="F12" s="200">
        <v>1.51069412419496E-2</v>
      </c>
      <c r="G12" s="201">
        <v>8872572.8900000006</v>
      </c>
      <c r="H12" s="200">
        <v>1.8356113590717999E-2</v>
      </c>
      <c r="I12" s="202">
        <v>27</v>
      </c>
      <c r="J12" s="203">
        <v>283801.77</v>
      </c>
      <c r="K12" s="202">
        <v>353</v>
      </c>
      <c r="L12" s="203">
        <v>8588771.1199999992</v>
      </c>
      <c r="M12" s="202">
        <v>0</v>
      </c>
      <c r="N12" s="203">
        <v>0</v>
      </c>
      <c r="O12" s="202">
        <v>291</v>
      </c>
      <c r="P12" s="203">
        <v>6981582.5499999998</v>
      </c>
      <c r="Q12" s="202">
        <v>89</v>
      </c>
      <c r="R12" s="203">
        <v>1890990.34</v>
      </c>
      <c r="S12" s="202">
        <v>377</v>
      </c>
      <c r="T12" s="203">
        <v>8804145.2200000007</v>
      </c>
      <c r="U12" s="202">
        <v>3</v>
      </c>
      <c r="V12" s="203">
        <v>68427.67</v>
      </c>
    </row>
    <row r="13" spans="1:24" x14ac:dyDescent="0.25">
      <c r="B13" s="92" t="s">
        <v>599</v>
      </c>
      <c r="C13" s="524" t="s">
        <v>2</v>
      </c>
      <c r="D13" s="316"/>
      <c r="E13" s="194">
        <v>9</v>
      </c>
      <c r="F13" s="195">
        <v>3.5779597678301699E-4</v>
      </c>
      <c r="G13" s="196">
        <v>947403.47</v>
      </c>
      <c r="H13" s="195">
        <v>1.9600454036461999E-3</v>
      </c>
      <c r="I13" s="197">
        <v>4</v>
      </c>
      <c r="J13" s="196">
        <v>356601.98</v>
      </c>
      <c r="K13" s="197">
        <v>5</v>
      </c>
      <c r="L13" s="196">
        <v>590801.49</v>
      </c>
      <c r="M13" s="197">
        <v>0</v>
      </c>
      <c r="N13" s="196">
        <v>0</v>
      </c>
      <c r="O13" s="197">
        <v>4</v>
      </c>
      <c r="P13" s="196">
        <v>496323.13</v>
      </c>
      <c r="Q13" s="197">
        <v>5</v>
      </c>
      <c r="R13" s="196">
        <v>451080.34</v>
      </c>
      <c r="S13" s="197">
        <v>7</v>
      </c>
      <c r="T13" s="196">
        <v>600768.01</v>
      </c>
      <c r="U13" s="197">
        <v>2</v>
      </c>
      <c r="V13" s="196">
        <v>346635.46</v>
      </c>
    </row>
    <row r="14" spans="1:24" x14ac:dyDescent="0.25">
      <c r="B14" s="198" t="s">
        <v>600</v>
      </c>
      <c r="C14" s="517" t="s">
        <v>2</v>
      </c>
      <c r="D14" s="316"/>
      <c r="E14" s="199">
        <v>3721</v>
      </c>
      <c r="F14" s="200">
        <v>0.14792875884551199</v>
      </c>
      <c r="G14" s="201">
        <v>48299429.119999997</v>
      </c>
      <c r="H14" s="200">
        <v>9.99247702200112E-2</v>
      </c>
      <c r="I14" s="202">
        <v>1602</v>
      </c>
      <c r="J14" s="203">
        <v>16181117.529999999</v>
      </c>
      <c r="K14" s="202">
        <v>2115</v>
      </c>
      <c r="L14" s="203">
        <v>32028675.890000001</v>
      </c>
      <c r="M14" s="202">
        <v>4</v>
      </c>
      <c r="N14" s="203">
        <v>89635.7</v>
      </c>
      <c r="O14" s="202">
        <v>6</v>
      </c>
      <c r="P14" s="203">
        <v>165613.84</v>
      </c>
      <c r="Q14" s="202">
        <v>3715</v>
      </c>
      <c r="R14" s="203">
        <v>48133815.280000001</v>
      </c>
      <c r="S14" s="202">
        <v>3699</v>
      </c>
      <c r="T14" s="203">
        <v>47873335.409999996</v>
      </c>
      <c r="U14" s="202">
        <v>22</v>
      </c>
      <c r="V14" s="203">
        <v>426093.71</v>
      </c>
    </row>
    <row r="15" spans="1:24" x14ac:dyDescent="0.25">
      <c r="B15" s="92" t="s">
        <v>601</v>
      </c>
      <c r="C15" s="524" t="s">
        <v>2</v>
      </c>
      <c r="D15" s="316"/>
      <c r="E15" s="194">
        <v>821</v>
      </c>
      <c r="F15" s="195">
        <v>3.2638944104317398E-2</v>
      </c>
      <c r="G15" s="196">
        <v>43710325.350000001</v>
      </c>
      <c r="H15" s="195">
        <v>9.0430555731601206E-2</v>
      </c>
      <c r="I15" s="197">
        <v>136</v>
      </c>
      <c r="J15" s="196">
        <v>4621668.29</v>
      </c>
      <c r="K15" s="197">
        <v>685</v>
      </c>
      <c r="L15" s="196">
        <v>39088657.060000002</v>
      </c>
      <c r="M15" s="197">
        <v>0</v>
      </c>
      <c r="N15" s="196">
        <v>0</v>
      </c>
      <c r="O15" s="197">
        <v>308</v>
      </c>
      <c r="P15" s="196">
        <v>19185243.420000002</v>
      </c>
      <c r="Q15" s="197">
        <v>513</v>
      </c>
      <c r="R15" s="196">
        <v>24525081.93</v>
      </c>
      <c r="S15" s="197">
        <v>795</v>
      </c>
      <c r="T15" s="196">
        <v>41688187.579999998</v>
      </c>
      <c r="U15" s="197">
        <v>26</v>
      </c>
      <c r="V15" s="196">
        <v>2022137.77</v>
      </c>
    </row>
    <row r="16" spans="1:24" x14ac:dyDescent="0.25">
      <c r="B16" s="198" t="s">
        <v>602</v>
      </c>
      <c r="C16" s="517" t="s">
        <v>2</v>
      </c>
      <c r="D16" s="316"/>
      <c r="E16" s="199">
        <v>1706</v>
      </c>
      <c r="F16" s="200">
        <v>6.7822215154647397E-2</v>
      </c>
      <c r="G16" s="201">
        <v>22672741.289999999</v>
      </c>
      <c r="H16" s="200">
        <v>4.69067337842069E-2</v>
      </c>
      <c r="I16" s="202">
        <v>495</v>
      </c>
      <c r="J16" s="203">
        <v>4074338.54</v>
      </c>
      <c r="K16" s="202">
        <v>1211</v>
      </c>
      <c r="L16" s="203">
        <v>18598402.75</v>
      </c>
      <c r="M16" s="202">
        <v>0</v>
      </c>
      <c r="N16" s="203">
        <v>0</v>
      </c>
      <c r="O16" s="202">
        <v>474</v>
      </c>
      <c r="P16" s="203">
        <v>8136654.8399999999</v>
      </c>
      <c r="Q16" s="202">
        <v>1232</v>
      </c>
      <c r="R16" s="203">
        <v>14536086.449999999</v>
      </c>
      <c r="S16" s="202">
        <v>1701</v>
      </c>
      <c r="T16" s="203">
        <v>22617844.440000001</v>
      </c>
      <c r="U16" s="202">
        <v>5</v>
      </c>
      <c r="V16" s="203">
        <v>54896.85</v>
      </c>
    </row>
    <row r="17" spans="2:22" x14ac:dyDescent="0.25">
      <c r="B17" s="92" t="s">
        <v>603</v>
      </c>
      <c r="C17" s="524" t="s">
        <v>2</v>
      </c>
      <c r="D17" s="316"/>
      <c r="E17" s="194">
        <v>2857</v>
      </c>
      <c r="F17" s="195">
        <v>0.113580345074342</v>
      </c>
      <c r="G17" s="196">
        <v>45799396.740000002</v>
      </c>
      <c r="H17" s="195">
        <v>9.4752552542377397E-2</v>
      </c>
      <c r="I17" s="197">
        <v>569</v>
      </c>
      <c r="J17" s="196">
        <v>4997908.4400000004</v>
      </c>
      <c r="K17" s="197">
        <v>2287</v>
      </c>
      <c r="L17" s="196">
        <v>40784685.439999998</v>
      </c>
      <c r="M17" s="197">
        <v>1</v>
      </c>
      <c r="N17" s="196">
        <v>16802.86</v>
      </c>
      <c r="O17" s="197">
        <v>1224</v>
      </c>
      <c r="P17" s="196">
        <v>24728535.109999999</v>
      </c>
      <c r="Q17" s="197">
        <v>1633</v>
      </c>
      <c r="R17" s="196">
        <v>21070861.629999999</v>
      </c>
      <c r="S17" s="197">
        <v>2843</v>
      </c>
      <c r="T17" s="196">
        <v>45523638.149999999</v>
      </c>
      <c r="U17" s="197">
        <v>14</v>
      </c>
      <c r="V17" s="196">
        <v>275758.59000000003</v>
      </c>
    </row>
    <row r="18" spans="2:22" x14ac:dyDescent="0.25">
      <c r="B18" s="198" t="s">
        <v>604</v>
      </c>
      <c r="C18" s="517" t="s">
        <v>2</v>
      </c>
      <c r="D18" s="316"/>
      <c r="E18" s="199">
        <v>8622</v>
      </c>
      <c r="F18" s="200">
        <v>0.34276854575812998</v>
      </c>
      <c r="G18" s="201">
        <v>147677646.28</v>
      </c>
      <c r="H18" s="200">
        <v>0.30552441592007601</v>
      </c>
      <c r="I18" s="202">
        <v>2056</v>
      </c>
      <c r="J18" s="203">
        <v>23904507.640000001</v>
      </c>
      <c r="K18" s="202">
        <v>6481</v>
      </c>
      <c r="L18" s="203">
        <v>121367608.65000001</v>
      </c>
      <c r="M18" s="202">
        <v>85</v>
      </c>
      <c r="N18" s="203">
        <v>2405529.9900000002</v>
      </c>
      <c r="O18" s="202">
        <v>3532</v>
      </c>
      <c r="P18" s="203">
        <v>72136269.420000002</v>
      </c>
      <c r="Q18" s="202">
        <v>5090</v>
      </c>
      <c r="R18" s="203">
        <v>75541376.859999999</v>
      </c>
      <c r="S18" s="202">
        <v>8233</v>
      </c>
      <c r="T18" s="203">
        <v>138868809.97999999</v>
      </c>
      <c r="U18" s="202">
        <v>389</v>
      </c>
      <c r="V18" s="203">
        <v>8808836.3000000007</v>
      </c>
    </row>
    <row r="19" spans="2:22" x14ac:dyDescent="0.25">
      <c r="B19" s="204" t="s">
        <v>115</v>
      </c>
      <c r="C19" s="511" t="s">
        <v>2</v>
      </c>
      <c r="D19" s="363"/>
      <c r="E19" s="205">
        <v>25154</v>
      </c>
      <c r="F19" s="206">
        <v>1</v>
      </c>
      <c r="G19" s="207">
        <v>483357920.30000001</v>
      </c>
      <c r="H19" s="206">
        <v>1</v>
      </c>
      <c r="I19" s="208">
        <v>5805</v>
      </c>
      <c r="J19" s="209">
        <v>66918118.140000001</v>
      </c>
      <c r="K19" s="208">
        <v>19259</v>
      </c>
      <c r="L19" s="209">
        <v>413927833.61000001</v>
      </c>
      <c r="M19" s="208">
        <v>90</v>
      </c>
      <c r="N19" s="209">
        <v>2511968.5499999998</v>
      </c>
      <c r="O19" s="208">
        <v>9226</v>
      </c>
      <c r="P19" s="209">
        <v>224182145.08000001</v>
      </c>
      <c r="Q19" s="208">
        <v>15928</v>
      </c>
      <c r="R19" s="209">
        <v>259175775.22</v>
      </c>
      <c r="S19" s="208">
        <v>24648</v>
      </c>
      <c r="T19" s="209">
        <v>469790759.41000003</v>
      </c>
      <c r="U19" s="208">
        <v>506</v>
      </c>
      <c r="V19" s="209">
        <v>13567160.890000001</v>
      </c>
    </row>
    <row r="20" spans="2:22" x14ac:dyDescent="0.25">
      <c r="B20" s="175" t="s">
        <v>2</v>
      </c>
      <c r="C20" s="494" t="s">
        <v>2</v>
      </c>
      <c r="D20" s="316"/>
      <c r="E20" s="176" t="s">
        <v>2</v>
      </c>
      <c r="F20" s="176" t="s">
        <v>2</v>
      </c>
      <c r="G20" s="176" t="s">
        <v>2</v>
      </c>
      <c r="H20" s="176" t="s">
        <v>2</v>
      </c>
      <c r="I20" s="176" t="s">
        <v>2</v>
      </c>
      <c r="J20" s="176" t="s">
        <v>2</v>
      </c>
      <c r="K20" s="176" t="s">
        <v>2</v>
      </c>
      <c r="L20" s="176" t="s">
        <v>2</v>
      </c>
      <c r="M20" s="176" t="s">
        <v>2</v>
      </c>
      <c r="N20" s="176" t="s">
        <v>2</v>
      </c>
      <c r="O20" s="176" t="s">
        <v>2</v>
      </c>
      <c r="P20" s="176" t="s">
        <v>2</v>
      </c>
      <c r="Q20" s="176" t="s">
        <v>2</v>
      </c>
      <c r="R20" s="176" t="s">
        <v>2</v>
      </c>
      <c r="S20" s="176" t="s">
        <v>2</v>
      </c>
      <c r="T20" s="176" t="s">
        <v>2</v>
      </c>
      <c r="U20" s="176" t="s">
        <v>2</v>
      </c>
      <c r="V20" s="176" t="s">
        <v>2</v>
      </c>
    </row>
    <row r="21" spans="2:22" x14ac:dyDescent="0.25">
      <c r="B21" s="49" t="s">
        <v>2</v>
      </c>
      <c r="C21" s="578" t="s">
        <v>2</v>
      </c>
      <c r="D21" s="316"/>
      <c r="E21" s="176" t="s">
        <v>2</v>
      </c>
      <c r="F21" s="176" t="s">
        <v>2</v>
      </c>
      <c r="G21" s="176" t="s">
        <v>2</v>
      </c>
      <c r="H21" s="176" t="s">
        <v>2</v>
      </c>
      <c r="I21" s="176" t="s">
        <v>2</v>
      </c>
      <c r="J21" s="176" t="s">
        <v>2</v>
      </c>
      <c r="K21" s="176" t="s">
        <v>2</v>
      </c>
      <c r="L21" s="176" t="s">
        <v>2</v>
      </c>
      <c r="M21" s="176" t="s">
        <v>2</v>
      </c>
      <c r="N21" s="176" t="s">
        <v>2</v>
      </c>
      <c r="O21" s="176" t="s">
        <v>2</v>
      </c>
      <c r="P21" s="176" t="s">
        <v>2</v>
      </c>
      <c r="Q21" s="176" t="s">
        <v>2</v>
      </c>
      <c r="R21" s="176" t="s">
        <v>2</v>
      </c>
      <c r="S21" s="176" t="s">
        <v>2</v>
      </c>
      <c r="T21" s="176" t="s">
        <v>2</v>
      </c>
      <c r="U21" s="176" t="s">
        <v>2</v>
      </c>
      <c r="V21" s="176" t="s">
        <v>2</v>
      </c>
    </row>
    <row r="22" spans="2:22" x14ac:dyDescent="0.25">
      <c r="B22" s="188" t="s">
        <v>2</v>
      </c>
      <c r="C22" s="492" t="s">
        <v>2</v>
      </c>
      <c r="D22" s="316"/>
      <c r="E22" s="189" t="s">
        <v>2</v>
      </c>
      <c r="F22" s="189" t="s">
        <v>2</v>
      </c>
      <c r="G22" s="189" t="s">
        <v>2</v>
      </c>
      <c r="H22" s="189" t="s">
        <v>2</v>
      </c>
      <c r="I22" s="176" t="s">
        <v>2</v>
      </c>
      <c r="J22" s="176" t="s">
        <v>2</v>
      </c>
      <c r="K22" s="176" t="s">
        <v>2</v>
      </c>
      <c r="L22" s="176" t="s">
        <v>2</v>
      </c>
      <c r="M22" s="176" t="s">
        <v>2</v>
      </c>
      <c r="N22" s="176" t="s">
        <v>2</v>
      </c>
      <c r="O22" s="176" t="s">
        <v>2</v>
      </c>
      <c r="P22" s="176" t="s">
        <v>2</v>
      </c>
      <c r="Q22" s="176" t="s">
        <v>2</v>
      </c>
      <c r="R22" s="176" t="s">
        <v>2</v>
      </c>
      <c r="S22" s="176" t="s">
        <v>2</v>
      </c>
      <c r="T22" s="176" t="s">
        <v>2</v>
      </c>
      <c r="U22" s="176" t="s">
        <v>2</v>
      </c>
      <c r="V22" s="176" t="s">
        <v>2</v>
      </c>
    </row>
    <row r="23" spans="2:22" x14ac:dyDescent="0.25">
      <c r="B23" s="188" t="s">
        <v>2</v>
      </c>
      <c r="C23" s="492" t="s">
        <v>2</v>
      </c>
      <c r="D23" s="316"/>
      <c r="E23" s="586" t="s">
        <v>541</v>
      </c>
      <c r="F23" s="477"/>
      <c r="G23" s="477"/>
      <c r="H23" s="477"/>
      <c r="I23" s="491" t="s">
        <v>476</v>
      </c>
      <c r="J23" s="363"/>
      <c r="K23" s="363"/>
      <c r="L23" s="363"/>
      <c r="M23" s="363"/>
      <c r="N23" s="356"/>
      <c r="O23" s="491" t="s">
        <v>108</v>
      </c>
      <c r="P23" s="363"/>
      <c r="Q23" s="363"/>
      <c r="R23" s="356"/>
      <c r="S23" s="491" t="s">
        <v>477</v>
      </c>
      <c r="T23" s="363"/>
      <c r="U23" s="363"/>
      <c r="V23" s="356"/>
    </row>
    <row r="24" spans="2:22" ht="18" customHeight="1" x14ac:dyDescent="0.25">
      <c r="C24" s="492" t="s">
        <v>2</v>
      </c>
      <c r="D24" s="316"/>
      <c r="E24" s="581" t="s">
        <v>2</v>
      </c>
      <c r="F24" s="316"/>
      <c r="G24" s="316"/>
      <c r="H24" s="316"/>
      <c r="I24" s="491" t="s">
        <v>478</v>
      </c>
      <c r="J24" s="356"/>
      <c r="K24" s="491" t="s">
        <v>479</v>
      </c>
      <c r="L24" s="356"/>
      <c r="M24" s="491" t="s">
        <v>480</v>
      </c>
      <c r="N24" s="356"/>
      <c r="O24" s="491" t="s">
        <v>481</v>
      </c>
      <c r="P24" s="356"/>
      <c r="Q24" s="491" t="s">
        <v>482</v>
      </c>
      <c r="R24" s="356"/>
      <c r="S24" s="491" t="s">
        <v>483</v>
      </c>
      <c r="T24" s="356"/>
      <c r="U24" s="491" t="s">
        <v>484</v>
      </c>
      <c r="V24" s="356"/>
    </row>
    <row r="25" spans="2:22" ht="60" x14ac:dyDescent="0.25">
      <c r="B25" s="359" t="s">
        <v>605</v>
      </c>
      <c r="C25" s="363"/>
      <c r="D25" s="356"/>
      <c r="E25" s="190" t="s">
        <v>486</v>
      </c>
      <c r="F25" s="190" t="s">
        <v>110</v>
      </c>
      <c r="G25" s="190" t="s">
        <v>111</v>
      </c>
      <c r="H25" s="190" t="s">
        <v>496</v>
      </c>
      <c r="I25" s="177" t="s">
        <v>486</v>
      </c>
      <c r="J25" s="177" t="s">
        <v>111</v>
      </c>
      <c r="K25" s="177" t="s">
        <v>486</v>
      </c>
      <c r="L25" s="177" t="s">
        <v>111</v>
      </c>
      <c r="M25" s="177" t="s">
        <v>486</v>
      </c>
      <c r="N25" s="177" t="s">
        <v>111</v>
      </c>
      <c r="O25" s="177" t="s">
        <v>486</v>
      </c>
      <c r="P25" s="177" t="s">
        <v>111</v>
      </c>
      <c r="Q25" s="177" t="s">
        <v>486</v>
      </c>
      <c r="R25" s="177" t="s">
        <v>111</v>
      </c>
      <c r="S25" s="177" t="s">
        <v>486</v>
      </c>
      <c r="T25" s="177" t="s">
        <v>111</v>
      </c>
      <c r="U25" s="177" t="s">
        <v>486</v>
      </c>
      <c r="V25" s="177" t="s">
        <v>111</v>
      </c>
    </row>
    <row r="26" spans="2:22" x14ac:dyDescent="0.25">
      <c r="B26" s="92" t="s">
        <v>606</v>
      </c>
      <c r="C26" s="524" t="s">
        <v>2</v>
      </c>
      <c r="D26" s="316"/>
      <c r="E26" s="194">
        <v>2176</v>
      </c>
      <c r="F26" s="195">
        <v>8.6507116164427106E-2</v>
      </c>
      <c r="G26" s="196">
        <v>44053753.549999997</v>
      </c>
      <c r="H26" s="195">
        <v>9.1141060691956099E-2</v>
      </c>
      <c r="I26" s="197">
        <v>385</v>
      </c>
      <c r="J26" s="196">
        <v>4490697.47</v>
      </c>
      <c r="K26" s="197">
        <v>1786</v>
      </c>
      <c r="L26" s="196">
        <v>39424470.68</v>
      </c>
      <c r="M26" s="197">
        <v>5</v>
      </c>
      <c r="N26" s="196">
        <v>138585.4</v>
      </c>
      <c r="O26" s="197">
        <v>912</v>
      </c>
      <c r="P26" s="196">
        <v>22115255.030000001</v>
      </c>
      <c r="Q26" s="197">
        <v>1264</v>
      </c>
      <c r="R26" s="196">
        <v>21938498.52</v>
      </c>
      <c r="S26" s="197">
        <v>2131</v>
      </c>
      <c r="T26" s="196">
        <v>43009860.880000003</v>
      </c>
      <c r="U26" s="197">
        <v>45</v>
      </c>
      <c r="V26" s="196">
        <v>1043892.67</v>
      </c>
    </row>
    <row r="27" spans="2:22" x14ac:dyDescent="0.25">
      <c r="B27" s="198" t="s">
        <v>607</v>
      </c>
      <c r="C27" s="517" t="s">
        <v>2</v>
      </c>
      <c r="D27" s="316"/>
      <c r="E27" s="199">
        <v>1101</v>
      </c>
      <c r="F27" s="200">
        <v>4.3770374493122398E-2</v>
      </c>
      <c r="G27" s="201">
        <v>22231466.280000001</v>
      </c>
      <c r="H27" s="200">
        <v>4.5993797445590297E-2</v>
      </c>
      <c r="I27" s="202">
        <v>242</v>
      </c>
      <c r="J27" s="203">
        <v>2961614.35</v>
      </c>
      <c r="K27" s="202">
        <v>858</v>
      </c>
      <c r="L27" s="203">
        <v>19244382.809999999</v>
      </c>
      <c r="M27" s="202">
        <v>1</v>
      </c>
      <c r="N27" s="203">
        <v>25469.119999999999</v>
      </c>
      <c r="O27" s="202">
        <v>445</v>
      </c>
      <c r="P27" s="203">
        <v>10984825.859999999</v>
      </c>
      <c r="Q27" s="202">
        <v>656</v>
      </c>
      <c r="R27" s="203">
        <v>11246640.42</v>
      </c>
      <c r="S27" s="202">
        <v>1083</v>
      </c>
      <c r="T27" s="203">
        <v>21647865.699999999</v>
      </c>
      <c r="U27" s="202">
        <v>18</v>
      </c>
      <c r="V27" s="203">
        <v>583600.57999999996</v>
      </c>
    </row>
    <row r="28" spans="2:22" x14ac:dyDescent="0.25">
      <c r="B28" s="92" t="s">
        <v>608</v>
      </c>
      <c r="C28" s="524" t="s">
        <v>2</v>
      </c>
      <c r="D28" s="316"/>
      <c r="E28" s="194">
        <v>1706</v>
      </c>
      <c r="F28" s="195">
        <v>6.7822215154647397E-2</v>
      </c>
      <c r="G28" s="196">
        <v>38992229.549999997</v>
      </c>
      <c r="H28" s="195">
        <v>8.0669474756509998E-2</v>
      </c>
      <c r="I28" s="197">
        <v>378</v>
      </c>
      <c r="J28" s="196">
        <v>5408874.1900000004</v>
      </c>
      <c r="K28" s="197">
        <v>1321</v>
      </c>
      <c r="L28" s="196">
        <v>33362266.829999998</v>
      </c>
      <c r="M28" s="197">
        <v>7</v>
      </c>
      <c r="N28" s="196">
        <v>221088.53</v>
      </c>
      <c r="O28" s="197">
        <v>655</v>
      </c>
      <c r="P28" s="196">
        <v>18059869.149999999</v>
      </c>
      <c r="Q28" s="197">
        <v>1051</v>
      </c>
      <c r="R28" s="196">
        <v>20932360.399999999</v>
      </c>
      <c r="S28" s="197">
        <v>1659</v>
      </c>
      <c r="T28" s="196">
        <v>37716277.340000004</v>
      </c>
      <c r="U28" s="197">
        <v>47</v>
      </c>
      <c r="V28" s="196">
        <v>1275952.21</v>
      </c>
    </row>
    <row r="29" spans="2:22" x14ac:dyDescent="0.25">
      <c r="B29" s="198" t="s">
        <v>609</v>
      </c>
      <c r="C29" s="517" t="s">
        <v>2</v>
      </c>
      <c r="D29" s="316"/>
      <c r="E29" s="199">
        <v>1187</v>
      </c>
      <c r="F29" s="200">
        <v>4.7189313826826798E-2</v>
      </c>
      <c r="G29" s="201">
        <v>21661607.82</v>
      </c>
      <c r="H29" s="200">
        <v>4.4814839915223802E-2</v>
      </c>
      <c r="I29" s="202">
        <v>266</v>
      </c>
      <c r="J29" s="203">
        <v>2845255.32</v>
      </c>
      <c r="K29" s="202">
        <v>918</v>
      </c>
      <c r="L29" s="203">
        <v>18734636.390000001</v>
      </c>
      <c r="M29" s="202">
        <v>3</v>
      </c>
      <c r="N29" s="203">
        <v>81716.11</v>
      </c>
      <c r="O29" s="202">
        <v>472</v>
      </c>
      <c r="P29" s="203">
        <v>10874859.84</v>
      </c>
      <c r="Q29" s="202">
        <v>715</v>
      </c>
      <c r="R29" s="203">
        <v>10786747.98</v>
      </c>
      <c r="S29" s="202">
        <v>1170</v>
      </c>
      <c r="T29" s="203">
        <v>21043401.890000001</v>
      </c>
      <c r="U29" s="202">
        <v>17</v>
      </c>
      <c r="V29" s="203">
        <v>618205.93000000005</v>
      </c>
    </row>
    <row r="30" spans="2:22" x14ac:dyDescent="0.25">
      <c r="B30" s="92" t="s">
        <v>610</v>
      </c>
      <c r="C30" s="524" t="s">
        <v>2</v>
      </c>
      <c r="D30" s="316"/>
      <c r="E30" s="194">
        <v>3122</v>
      </c>
      <c r="F30" s="195">
        <v>0.124115448835175</v>
      </c>
      <c r="G30" s="196">
        <v>59812980.899999999</v>
      </c>
      <c r="H30" s="195">
        <v>0.123744700123827</v>
      </c>
      <c r="I30" s="197">
        <v>696</v>
      </c>
      <c r="J30" s="196">
        <v>7890637.8799999999</v>
      </c>
      <c r="K30" s="197">
        <v>2422</v>
      </c>
      <c r="L30" s="196">
        <v>51792961.909999996</v>
      </c>
      <c r="M30" s="197">
        <v>4</v>
      </c>
      <c r="N30" s="196">
        <v>129381.11</v>
      </c>
      <c r="O30" s="197">
        <v>1152</v>
      </c>
      <c r="P30" s="196">
        <v>28821000.350000001</v>
      </c>
      <c r="Q30" s="197">
        <v>1970</v>
      </c>
      <c r="R30" s="196">
        <v>30991980.550000001</v>
      </c>
      <c r="S30" s="197">
        <v>3068</v>
      </c>
      <c r="T30" s="196">
        <v>58100609.390000001</v>
      </c>
      <c r="U30" s="197">
        <v>54</v>
      </c>
      <c r="V30" s="196">
        <v>1712371.51</v>
      </c>
    </row>
    <row r="31" spans="2:22" x14ac:dyDescent="0.25">
      <c r="B31" s="198" t="s">
        <v>611</v>
      </c>
      <c r="C31" s="517" t="s">
        <v>2</v>
      </c>
      <c r="D31" s="316"/>
      <c r="E31" s="199">
        <v>632</v>
      </c>
      <c r="F31" s="200">
        <v>2.5125228591874101E-2</v>
      </c>
      <c r="G31" s="201">
        <v>11111322.720000001</v>
      </c>
      <c r="H31" s="200">
        <v>2.2987774180060299E-2</v>
      </c>
      <c r="I31" s="202">
        <v>256</v>
      </c>
      <c r="J31" s="203">
        <v>2933687.25</v>
      </c>
      <c r="K31" s="202">
        <v>371</v>
      </c>
      <c r="L31" s="203">
        <v>8054415.8899999997</v>
      </c>
      <c r="M31" s="202">
        <v>5</v>
      </c>
      <c r="N31" s="203">
        <v>123219.58</v>
      </c>
      <c r="O31" s="202">
        <v>221</v>
      </c>
      <c r="P31" s="203">
        <v>5483685.1500000004</v>
      </c>
      <c r="Q31" s="202">
        <v>411</v>
      </c>
      <c r="R31" s="203">
        <v>5627637.5700000003</v>
      </c>
      <c r="S31" s="202">
        <v>589</v>
      </c>
      <c r="T31" s="203">
        <v>10014735.550000001</v>
      </c>
      <c r="U31" s="202">
        <v>43</v>
      </c>
      <c r="V31" s="203">
        <v>1096587.17</v>
      </c>
    </row>
    <row r="32" spans="2:22" x14ac:dyDescent="0.25">
      <c r="B32" s="92" t="s">
        <v>612</v>
      </c>
      <c r="C32" s="524" t="s">
        <v>2</v>
      </c>
      <c r="D32" s="316"/>
      <c r="E32" s="194">
        <v>265</v>
      </c>
      <c r="F32" s="195">
        <v>1.05351037608333E-2</v>
      </c>
      <c r="G32" s="196">
        <v>5152388.4400000004</v>
      </c>
      <c r="H32" s="195">
        <v>1.06595717657882E-2</v>
      </c>
      <c r="I32" s="197">
        <v>50</v>
      </c>
      <c r="J32" s="196">
        <v>469030.32</v>
      </c>
      <c r="K32" s="197">
        <v>213</v>
      </c>
      <c r="L32" s="196">
        <v>4630428.6100000003</v>
      </c>
      <c r="M32" s="197">
        <v>2</v>
      </c>
      <c r="N32" s="196">
        <v>52929.51</v>
      </c>
      <c r="O32" s="197">
        <v>106</v>
      </c>
      <c r="P32" s="196">
        <v>2357475.91</v>
      </c>
      <c r="Q32" s="197">
        <v>159</v>
      </c>
      <c r="R32" s="196">
        <v>2794912.53</v>
      </c>
      <c r="S32" s="197">
        <v>264</v>
      </c>
      <c r="T32" s="196">
        <v>5124869.16</v>
      </c>
      <c r="U32" s="197">
        <v>1</v>
      </c>
      <c r="V32" s="196">
        <v>27519.279999999999</v>
      </c>
    </row>
    <row r="33" spans="2:22" x14ac:dyDescent="0.25">
      <c r="B33" s="198" t="s">
        <v>613</v>
      </c>
      <c r="C33" s="517" t="s">
        <v>2</v>
      </c>
      <c r="D33" s="316"/>
      <c r="E33" s="199">
        <v>4723</v>
      </c>
      <c r="F33" s="200">
        <v>0.18776337759402101</v>
      </c>
      <c r="G33" s="201">
        <v>77138528.459999993</v>
      </c>
      <c r="H33" s="200">
        <v>0.15958883721636999</v>
      </c>
      <c r="I33" s="202">
        <v>1453</v>
      </c>
      <c r="J33" s="203">
        <v>15461618.17</v>
      </c>
      <c r="K33" s="202">
        <v>3264</v>
      </c>
      <c r="L33" s="203">
        <v>61530868.780000001</v>
      </c>
      <c r="M33" s="202">
        <v>6</v>
      </c>
      <c r="N33" s="203">
        <v>146041.51</v>
      </c>
      <c r="O33" s="202">
        <v>1080</v>
      </c>
      <c r="P33" s="203">
        <v>24960587.359999999</v>
      </c>
      <c r="Q33" s="202">
        <v>3643</v>
      </c>
      <c r="R33" s="203">
        <v>52177941.100000001</v>
      </c>
      <c r="S33" s="202">
        <v>4679</v>
      </c>
      <c r="T33" s="203">
        <v>76089458.469999999</v>
      </c>
      <c r="U33" s="202">
        <v>44</v>
      </c>
      <c r="V33" s="203">
        <v>1049069.99</v>
      </c>
    </row>
    <row r="34" spans="2:22" x14ac:dyDescent="0.25">
      <c r="B34" s="92" t="s">
        <v>614</v>
      </c>
      <c r="C34" s="524" t="s">
        <v>2</v>
      </c>
      <c r="D34" s="316"/>
      <c r="E34" s="194">
        <v>3342</v>
      </c>
      <c r="F34" s="195">
        <v>0.13286157271209401</v>
      </c>
      <c r="G34" s="196">
        <v>67949027.340000004</v>
      </c>
      <c r="H34" s="195">
        <v>0.14057704340052399</v>
      </c>
      <c r="I34" s="197">
        <v>662</v>
      </c>
      <c r="J34" s="196">
        <v>7397404.0899999999</v>
      </c>
      <c r="K34" s="197">
        <v>2651</v>
      </c>
      <c r="L34" s="196">
        <v>59699987.590000004</v>
      </c>
      <c r="M34" s="197">
        <v>29</v>
      </c>
      <c r="N34" s="196">
        <v>851635.66</v>
      </c>
      <c r="O34" s="197">
        <v>1321</v>
      </c>
      <c r="P34" s="196">
        <v>32703211.91</v>
      </c>
      <c r="Q34" s="197">
        <v>2021</v>
      </c>
      <c r="R34" s="196">
        <v>35245815.43</v>
      </c>
      <c r="S34" s="197">
        <v>3263</v>
      </c>
      <c r="T34" s="196">
        <v>66094144.229999997</v>
      </c>
      <c r="U34" s="197">
        <v>79</v>
      </c>
      <c r="V34" s="196">
        <v>1854883.11</v>
      </c>
    </row>
    <row r="35" spans="2:22" x14ac:dyDescent="0.25">
      <c r="B35" s="198" t="s">
        <v>615</v>
      </c>
      <c r="C35" s="517" t="s">
        <v>2</v>
      </c>
      <c r="D35" s="316"/>
      <c r="E35" s="199">
        <v>1767</v>
      </c>
      <c r="F35" s="200">
        <v>7.0247276775065606E-2</v>
      </c>
      <c r="G35" s="201">
        <v>35203661.840000004</v>
      </c>
      <c r="H35" s="200">
        <v>7.2831457521479306E-2</v>
      </c>
      <c r="I35" s="202">
        <v>294</v>
      </c>
      <c r="J35" s="203">
        <v>3413619.41</v>
      </c>
      <c r="K35" s="202">
        <v>1464</v>
      </c>
      <c r="L35" s="203">
        <v>31578744.300000001</v>
      </c>
      <c r="M35" s="202">
        <v>9</v>
      </c>
      <c r="N35" s="203">
        <v>211298.13</v>
      </c>
      <c r="O35" s="202">
        <v>794</v>
      </c>
      <c r="P35" s="203">
        <v>19134684.140000001</v>
      </c>
      <c r="Q35" s="202">
        <v>973</v>
      </c>
      <c r="R35" s="203">
        <v>16068977.699999999</v>
      </c>
      <c r="S35" s="202">
        <v>1723</v>
      </c>
      <c r="T35" s="203">
        <v>34110630.770000003</v>
      </c>
      <c r="U35" s="202">
        <v>44</v>
      </c>
      <c r="V35" s="203">
        <v>1093031.07</v>
      </c>
    </row>
    <row r="36" spans="2:22" x14ac:dyDescent="0.25">
      <c r="B36" s="92" t="s">
        <v>616</v>
      </c>
      <c r="C36" s="524" t="s">
        <v>2</v>
      </c>
      <c r="D36" s="316"/>
      <c r="E36" s="194">
        <v>952</v>
      </c>
      <c r="F36" s="195">
        <v>3.7846863321936902E-2</v>
      </c>
      <c r="G36" s="196">
        <v>18900649.25</v>
      </c>
      <c r="H36" s="195">
        <v>3.9102802408346099E-2</v>
      </c>
      <c r="I36" s="197">
        <v>171</v>
      </c>
      <c r="J36" s="196">
        <v>2217767.75</v>
      </c>
      <c r="K36" s="197">
        <v>772</v>
      </c>
      <c r="L36" s="196">
        <v>16436888.380000001</v>
      </c>
      <c r="M36" s="197">
        <v>9</v>
      </c>
      <c r="N36" s="196">
        <v>245993.12</v>
      </c>
      <c r="O36" s="197">
        <v>450</v>
      </c>
      <c r="P36" s="196">
        <v>10538994.77</v>
      </c>
      <c r="Q36" s="197">
        <v>502</v>
      </c>
      <c r="R36" s="196">
        <v>8361654.4800000004</v>
      </c>
      <c r="S36" s="197">
        <v>926</v>
      </c>
      <c r="T36" s="196">
        <v>18031276.050000001</v>
      </c>
      <c r="U36" s="197">
        <v>26</v>
      </c>
      <c r="V36" s="196">
        <v>869373.2</v>
      </c>
    </row>
    <row r="37" spans="2:22" x14ac:dyDescent="0.25">
      <c r="B37" s="198" t="s">
        <v>617</v>
      </c>
      <c r="C37" s="517" t="s">
        <v>2</v>
      </c>
      <c r="D37" s="316"/>
      <c r="E37" s="199">
        <v>2336</v>
      </c>
      <c r="F37" s="200">
        <v>9.2867933529458505E-2</v>
      </c>
      <c r="G37" s="201">
        <v>45467295.020000003</v>
      </c>
      <c r="H37" s="200">
        <v>9.4065480486552E-2</v>
      </c>
      <c r="I37" s="202">
        <v>535</v>
      </c>
      <c r="J37" s="203">
        <v>6244161.7000000002</v>
      </c>
      <c r="K37" s="202">
        <v>1794</v>
      </c>
      <c r="L37" s="203">
        <v>39033009.979999997</v>
      </c>
      <c r="M37" s="202">
        <v>7</v>
      </c>
      <c r="N37" s="203">
        <v>190123.34</v>
      </c>
      <c r="O37" s="202">
        <v>870</v>
      </c>
      <c r="P37" s="203">
        <v>20734734.870000001</v>
      </c>
      <c r="Q37" s="202">
        <v>1466</v>
      </c>
      <c r="R37" s="203">
        <v>24732560.149999999</v>
      </c>
      <c r="S37" s="202">
        <v>2287</v>
      </c>
      <c r="T37" s="203">
        <v>44156722.159999996</v>
      </c>
      <c r="U37" s="202">
        <v>49</v>
      </c>
      <c r="V37" s="203">
        <v>1310572.8600000001</v>
      </c>
    </row>
    <row r="38" spans="2:22" x14ac:dyDescent="0.25">
      <c r="B38" s="92" t="s">
        <v>618</v>
      </c>
      <c r="C38" s="524" t="s">
        <v>2</v>
      </c>
      <c r="D38" s="316"/>
      <c r="E38" s="194">
        <v>1845</v>
      </c>
      <c r="F38" s="195">
        <v>7.3348175240518398E-2</v>
      </c>
      <c r="G38" s="196">
        <v>35683009.130000003</v>
      </c>
      <c r="H38" s="195">
        <v>7.3823160087773204E-2</v>
      </c>
      <c r="I38" s="197">
        <v>417</v>
      </c>
      <c r="J38" s="196">
        <v>5183750.24</v>
      </c>
      <c r="K38" s="197">
        <v>1425</v>
      </c>
      <c r="L38" s="196">
        <v>30404771.460000001</v>
      </c>
      <c r="M38" s="197">
        <v>3</v>
      </c>
      <c r="N38" s="196">
        <v>94487.43</v>
      </c>
      <c r="O38" s="197">
        <v>748</v>
      </c>
      <c r="P38" s="196">
        <v>17412960.739999998</v>
      </c>
      <c r="Q38" s="197">
        <v>1097</v>
      </c>
      <c r="R38" s="196">
        <v>18270048.390000001</v>
      </c>
      <c r="S38" s="197">
        <v>1806</v>
      </c>
      <c r="T38" s="196">
        <v>34650907.82</v>
      </c>
      <c r="U38" s="197">
        <v>39</v>
      </c>
      <c r="V38" s="196">
        <v>1032101.31</v>
      </c>
    </row>
    <row r="39" spans="2:22" x14ac:dyDescent="0.25">
      <c r="B39" s="204" t="s">
        <v>115</v>
      </c>
      <c r="C39" s="511" t="s">
        <v>2</v>
      </c>
      <c r="D39" s="363"/>
      <c r="E39" s="205">
        <v>25154</v>
      </c>
      <c r="F39" s="206">
        <v>1</v>
      </c>
      <c r="G39" s="207">
        <v>483357920.30000001</v>
      </c>
      <c r="H39" s="206">
        <v>1</v>
      </c>
      <c r="I39" s="208">
        <v>5805</v>
      </c>
      <c r="J39" s="209">
        <v>66918118.140000001</v>
      </c>
      <c r="K39" s="208">
        <v>19259</v>
      </c>
      <c r="L39" s="209">
        <v>413927833.61000001</v>
      </c>
      <c r="M39" s="208">
        <v>90</v>
      </c>
      <c r="N39" s="209">
        <v>2511968.5499999998</v>
      </c>
      <c r="O39" s="208">
        <v>9226</v>
      </c>
      <c r="P39" s="209">
        <v>224182145.08000001</v>
      </c>
      <c r="Q39" s="208">
        <v>15928</v>
      </c>
      <c r="R39" s="209">
        <v>259175775.22</v>
      </c>
      <c r="S39" s="208">
        <v>24648</v>
      </c>
      <c r="T39" s="209">
        <v>469790759.41000003</v>
      </c>
      <c r="U39" s="208">
        <v>506</v>
      </c>
      <c r="V39" s="209">
        <v>13567160.890000001</v>
      </c>
    </row>
    <row r="40" spans="2:22" x14ac:dyDescent="0.25">
      <c r="B40" s="175" t="s">
        <v>2</v>
      </c>
      <c r="C40" s="494" t="s">
        <v>2</v>
      </c>
      <c r="D40" s="316"/>
      <c r="E40" s="176" t="s">
        <v>2</v>
      </c>
      <c r="F40" s="176" t="s">
        <v>2</v>
      </c>
      <c r="G40" s="176" t="s">
        <v>2</v>
      </c>
      <c r="H40" s="176" t="s">
        <v>2</v>
      </c>
      <c r="I40" s="176" t="s">
        <v>2</v>
      </c>
      <c r="J40" s="176" t="s">
        <v>2</v>
      </c>
      <c r="K40" s="176" t="s">
        <v>2</v>
      </c>
      <c r="L40" s="176" t="s">
        <v>2</v>
      </c>
      <c r="M40" s="176" t="s">
        <v>2</v>
      </c>
      <c r="N40" s="176" t="s">
        <v>2</v>
      </c>
      <c r="O40" s="176" t="s">
        <v>2</v>
      </c>
      <c r="P40" s="176" t="s">
        <v>2</v>
      </c>
      <c r="Q40" s="176" t="s">
        <v>2</v>
      </c>
      <c r="R40" s="176" t="s">
        <v>2</v>
      </c>
      <c r="S40" s="176" t="s">
        <v>2</v>
      </c>
      <c r="T40" s="176" t="s">
        <v>2</v>
      </c>
      <c r="U40" s="176" t="s">
        <v>2</v>
      </c>
      <c r="V40" s="176" t="s">
        <v>2</v>
      </c>
    </row>
    <row r="41" spans="2:22" x14ac:dyDescent="0.25">
      <c r="B41" s="49" t="s">
        <v>2</v>
      </c>
      <c r="C41" s="578" t="s">
        <v>2</v>
      </c>
      <c r="D41" s="316"/>
      <c r="E41" s="176" t="s">
        <v>2</v>
      </c>
      <c r="F41" s="176" t="s">
        <v>2</v>
      </c>
      <c r="G41" s="176" t="s">
        <v>2</v>
      </c>
      <c r="H41" s="176" t="s">
        <v>2</v>
      </c>
      <c r="I41" s="176" t="s">
        <v>2</v>
      </c>
      <c r="J41" s="176" t="s">
        <v>2</v>
      </c>
      <c r="K41" s="176" t="s">
        <v>2</v>
      </c>
      <c r="L41" s="176" t="s">
        <v>2</v>
      </c>
      <c r="M41" s="176" t="s">
        <v>2</v>
      </c>
      <c r="N41" s="176" t="s">
        <v>2</v>
      </c>
      <c r="O41" s="176" t="s">
        <v>2</v>
      </c>
      <c r="P41" s="176" t="s">
        <v>2</v>
      </c>
      <c r="Q41" s="176" t="s">
        <v>2</v>
      </c>
      <c r="R41" s="176" t="s">
        <v>2</v>
      </c>
      <c r="S41" s="176" t="s">
        <v>2</v>
      </c>
      <c r="T41" s="176" t="s">
        <v>2</v>
      </c>
      <c r="U41" s="176" t="s">
        <v>2</v>
      </c>
      <c r="V41" s="176" t="s">
        <v>2</v>
      </c>
    </row>
    <row r="42" spans="2:22" x14ac:dyDescent="0.25">
      <c r="B42" s="188" t="s">
        <v>2</v>
      </c>
      <c r="C42" s="492" t="s">
        <v>2</v>
      </c>
      <c r="D42" s="316"/>
      <c r="E42" s="189" t="s">
        <v>2</v>
      </c>
      <c r="F42" s="189" t="s">
        <v>2</v>
      </c>
      <c r="G42" s="189" t="s">
        <v>2</v>
      </c>
      <c r="H42" s="189" t="s">
        <v>2</v>
      </c>
      <c r="I42" s="176" t="s">
        <v>2</v>
      </c>
      <c r="J42" s="176" t="s">
        <v>2</v>
      </c>
      <c r="K42" s="176" t="s">
        <v>2</v>
      </c>
      <c r="L42" s="176" t="s">
        <v>2</v>
      </c>
      <c r="M42" s="176" t="s">
        <v>2</v>
      </c>
      <c r="N42" s="176" t="s">
        <v>2</v>
      </c>
      <c r="O42" s="176" t="s">
        <v>2</v>
      </c>
      <c r="P42" s="176" t="s">
        <v>2</v>
      </c>
      <c r="Q42" s="176" t="s">
        <v>2</v>
      </c>
      <c r="R42" s="176" t="s">
        <v>2</v>
      </c>
      <c r="S42" s="176" t="s">
        <v>2</v>
      </c>
      <c r="T42" s="176" t="s">
        <v>2</v>
      </c>
      <c r="U42" s="176" t="s">
        <v>2</v>
      </c>
      <c r="V42" s="176" t="s">
        <v>2</v>
      </c>
    </row>
    <row r="43" spans="2:22" x14ac:dyDescent="0.25">
      <c r="B43" s="188" t="s">
        <v>2</v>
      </c>
      <c r="C43" s="492" t="s">
        <v>2</v>
      </c>
      <c r="D43" s="316"/>
      <c r="E43" s="586" t="s">
        <v>541</v>
      </c>
      <c r="F43" s="477"/>
      <c r="G43" s="477"/>
      <c r="H43" s="477"/>
      <c r="I43" s="491" t="s">
        <v>476</v>
      </c>
      <c r="J43" s="363"/>
      <c r="K43" s="363"/>
      <c r="L43" s="363"/>
      <c r="M43" s="363"/>
      <c r="N43" s="356"/>
      <c r="O43" s="491" t="s">
        <v>108</v>
      </c>
      <c r="P43" s="363"/>
      <c r="Q43" s="363"/>
      <c r="R43" s="356"/>
      <c r="S43" s="491" t="s">
        <v>477</v>
      </c>
      <c r="T43" s="363"/>
      <c r="U43" s="363"/>
      <c r="V43" s="356"/>
    </row>
    <row r="44" spans="2:22" ht="18" customHeight="1" x14ac:dyDescent="0.25">
      <c r="C44" s="492" t="s">
        <v>2</v>
      </c>
      <c r="D44" s="316"/>
      <c r="E44" s="581" t="s">
        <v>2</v>
      </c>
      <c r="F44" s="316"/>
      <c r="G44" s="316"/>
      <c r="H44" s="316"/>
      <c r="I44" s="491" t="s">
        <v>478</v>
      </c>
      <c r="J44" s="356"/>
      <c r="K44" s="491" t="s">
        <v>479</v>
      </c>
      <c r="L44" s="356"/>
      <c r="M44" s="491" t="s">
        <v>480</v>
      </c>
      <c r="N44" s="356"/>
      <c r="O44" s="491" t="s">
        <v>481</v>
      </c>
      <c r="P44" s="356"/>
      <c r="Q44" s="491" t="s">
        <v>482</v>
      </c>
      <c r="R44" s="356"/>
      <c r="S44" s="491" t="s">
        <v>483</v>
      </c>
      <c r="T44" s="356"/>
      <c r="U44" s="491" t="s">
        <v>484</v>
      </c>
      <c r="V44" s="356"/>
    </row>
    <row r="45" spans="2:22" ht="60" x14ac:dyDescent="0.25">
      <c r="B45" s="359" t="s">
        <v>619</v>
      </c>
      <c r="C45" s="363"/>
      <c r="D45" s="356"/>
      <c r="E45" s="190" t="s">
        <v>486</v>
      </c>
      <c r="F45" s="190" t="s">
        <v>110</v>
      </c>
      <c r="G45" s="190" t="s">
        <v>111</v>
      </c>
      <c r="H45" s="190" t="s">
        <v>496</v>
      </c>
      <c r="I45" s="177" t="s">
        <v>486</v>
      </c>
      <c r="J45" s="177" t="s">
        <v>111</v>
      </c>
      <c r="K45" s="177" t="s">
        <v>486</v>
      </c>
      <c r="L45" s="177" t="s">
        <v>111</v>
      </c>
      <c r="M45" s="177" t="s">
        <v>486</v>
      </c>
      <c r="N45" s="177" t="s">
        <v>111</v>
      </c>
      <c r="O45" s="177" t="s">
        <v>486</v>
      </c>
      <c r="P45" s="177" t="s">
        <v>111</v>
      </c>
      <c r="Q45" s="177" t="s">
        <v>486</v>
      </c>
      <c r="R45" s="177" t="s">
        <v>111</v>
      </c>
      <c r="S45" s="177" t="s">
        <v>486</v>
      </c>
      <c r="T45" s="177" t="s">
        <v>111</v>
      </c>
      <c r="U45" s="177" t="s">
        <v>486</v>
      </c>
      <c r="V45" s="177" t="s">
        <v>111</v>
      </c>
    </row>
    <row r="46" spans="2:22" x14ac:dyDescent="0.25">
      <c r="B46" s="198" t="s">
        <v>620</v>
      </c>
      <c r="C46" s="517" t="s">
        <v>2</v>
      </c>
      <c r="D46" s="316"/>
      <c r="E46" s="199">
        <v>99</v>
      </c>
      <c r="F46" s="200">
        <v>3.9357557446131801E-3</v>
      </c>
      <c r="G46" s="201">
        <v>1680251.29</v>
      </c>
      <c r="H46" s="200">
        <v>3.47620514619299E-3</v>
      </c>
      <c r="I46" s="202">
        <v>0</v>
      </c>
      <c r="J46" s="203">
        <v>0</v>
      </c>
      <c r="K46" s="202">
        <v>99</v>
      </c>
      <c r="L46" s="203">
        <v>1680251.29</v>
      </c>
      <c r="M46" s="202">
        <v>0</v>
      </c>
      <c r="N46" s="203">
        <v>0</v>
      </c>
      <c r="O46" s="202">
        <v>28</v>
      </c>
      <c r="P46" s="203">
        <v>557599.06000000006</v>
      </c>
      <c r="Q46" s="202">
        <v>71</v>
      </c>
      <c r="R46" s="203">
        <v>1122652.23</v>
      </c>
      <c r="S46" s="202">
        <v>99</v>
      </c>
      <c r="T46" s="203">
        <v>1680251.29</v>
      </c>
      <c r="U46" s="202">
        <v>0</v>
      </c>
      <c r="V46" s="203">
        <v>0</v>
      </c>
    </row>
    <row r="47" spans="2:22" x14ac:dyDescent="0.25">
      <c r="B47" s="92" t="s">
        <v>621</v>
      </c>
      <c r="C47" s="524" t="s">
        <v>2</v>
      </c>
      <c r="D47" s="316"/>
      <c r="E47" s="194">
        <v>89</v>
      </c>
      <c r="F47" s="195">
        <v>3.5382046592987199E-3</v>
      </c>
      <c r="G47" s="196">
        <v>1622717.72</v>
      </c>
      <c r="H47" s="195">
        <v>3.3571762287309698E-3</v>
      </c>
      <c r="I47" s="197">
        <v>0</v>
      </c>
      <c r="J47" s="196">
        <v>0</v>
      </c>
      <c r="K47" s="197">
        <v>88</v>
      </c>
      <c r="L47" s="196">
        <v>1600357</v>
      </c>
      <c r="M47" s="197">
        <v>1</v>
      </c>
      <c r="N47" s="196">
        <v>22360.720000000001</v>
      </c>
      <c r="O47" s="197">
        <v>24</v>
      </c>
      <c r="P47" s="196">
        <v>395898.08</v>
      </c>
      <c r="Q47" s="197">
        <v>65</v>
      </c>
      <c r="R47" s="196">
        <v>1226819.6399999999</v>
      </c>
      <c r="S47" s="197">
        <v>87</v>
      </c>
      <c r="T47" s="196">
        <v>1594936.33</v>
      </c>
      <c r="U47" s="197">
        <v>2</v>
      </c>
      <c r="V47" s="196">
        <v>27781.39</v>
      </c>
    </row>
    <row r="48" spans="2:22" x14ac:dyDescent="0.25">
      <c r="B48" s="198" t="s">
        <v>622</v>
      </c>
      <c r="C48" s="517" t="s">
        <v>2</v>
      </c>
      <c r="D48" s="316"/>
      <c r="E48" s="199">
        <v>226</v>
      </c>
      <c r="F48" s="200">
        <v>8.9846545281068602E-3</v>
      </c>
      <c r="G48" s="201">
        <v>5577807.8700000001</v>
      </c>
      <c r="H48" s="200">
        <v>1.15397051248029E-2</v>
      </c>
      <c r="I48" s="202">
        <v>0</v>
      </c>
      <c r="J48" s="203">
        <v>0</v>
      </c>
      <c r="K48" s="202">
        <v>225</v>
      </c>
      <c r="L48" s="203">
        <v>5555268.1900000004</v>
      </c>
      <c r="M48" s="202">
        <v>1</v>
      </c>
      <c r="N48" s="203">
        <v>22539.68</v>
      </c>
      <c r="O48" s="202">
        <v>66</v>
      </c>
      <c r="P48" s="203">
        <v>1892754.43</v>
      </c>
      <c r="Q48" s="202">
        <v>160</v>
      </c>
      <c r="R48" s="203">
        <v>3685053.44</v>
      </c>
      <c r="S48" s="202">
        <v>226</v>
      </c>
      <c r="T48" s="203">
        <v>5577807.8700000001</v>
      </c>
      <c r="U48" s="202">
        <v>0</v>
      </c>
      <c r="V48" s="203">
        <v>0</v>
      </c>
    </row>
    <row r="49" spans="2:22" x14ac:dyDescent="0.25">
      <c r="B49" s="92" t="s">
        <v>623</v>
      </c>
      <c r="C49" s="524" t="s">
        <v>2</v>
      </c>
      <c r="D49" s="316"/>
      <c r="E49" s="194">
        <v>252</v>
      </c>
      <c r="F49" s="195">
        <v>1.00182873499245E-2</v>
      </c>
      <c r="G49" s="196">
        <v>4922680.8</v>
      </c>
      <c r="H49" s="195">
        <v>1.0184338754487999E-2</v>
      </c>
      <c r="I49" s="197">
        <v>0</v>
      </c>
      <c r="J49" s="196">
        <v>0</v>
      </c>
      <c r="K49" s="197">
        <v>250</v>
      </c>
      <c r="L49" s="196">
        <v>4895358.13</v>
      </c>
      <c r="M49" s="197">
        <v>2</v>
      </c>
      <c r="N49" s="196">
        <v>27322.67</v>
      </c>
      <c r="O49" s="197">
        <v>96</v>
      </c>
      <c r="P49" s="196">
        <v>2473125.36</v>
      </c>
      <c r="Q49" s="197">
        <v>156</v>
      </c>
      <c r="R49" s="196">
        <v>2449555.44</v>
      </c>
      <c r="S49" s="197">
        <v>251</v>
      </c>
      <c r="T49" s="196">
        <v>4909119.79</v>
      </c>
      <c r="U49" s="197">
        <v>1</v>
      </c>
      <c r="V49" s="196">
        <v>13561.01</v>
      </c>
    </row>
    <row r="50" spans="2:22" x14ac:dyDescent="0.25">
      <c r="B50" s="198" t="s">
        <v>624</v>
      </c>
      <c r="C50" s="517" t="s">
        <v>2</v>
      </c>
      <c r="D50" s="316"/>
      <c r="E50" s="199">
        <v>452</v>
      </c>
      <c r="F50" s="200">
        <v>1.79693090562137E-2</v>
      </c>
      <c r="G50" s="201">
        <v>8911157.7899999991</v>
      </c>
      <c r="H50" s="200">
        <v>1.8435940357549599E-2</v>
      </c>
      <c r="I50" s="202">
        <v>0</v>
      </c>
      <c r="J50" s="203">
        <v>0</v>
      </c>
      <c r="K50" s="202">
        <v>451</v>
      </c>
      <c r="L50" s="203">
        <v>8892893.8499999996</v>
      </c>
      <c r="M50" s="202">
        <v>1</v>
      </c>
      <c r="N50" s="203">
        <v>18263.939999999999</v>
      </c>
      <c r="O50" s="202">
        <v>211</v>
      </c>
      <c r="P50" s="203">
        <v>4846568.79</v>
      </c>
      <c r="Q50" s="202">
        <v>241</v>
      </c>
      <c r="R50" s="203">
        <v>4064589</v>
      </c>
      <c r="S50" s="202">
        <v>451</v>
      </c>
      <c r="T50" s="203">
        <v>8892893.8499999996</v>
      </c>
      <c r="U50" s="202">
        <v>1</v>
      </c>
      <c r="V50" s="203">
        <v>18263.939999999999</v>
      </c>
    </row>
    <row r="51" spans="2:22" x14ac:dyDescent="0.25">
      <c r="B51" s="92" t="s">
        <v>625</v>
      </c>
      <c r="C51" s="524" t="s">
        <v>2</v>
      </c>
      <c r="D51" s="316"/>
      <c r="E51" s="194">
        <v>2945</v>
      </c>
      <c r="F51" s="195">
        <v>0.11707879462510901</v>
      </c>
      <c r="G51" s="196">
        <v>40647764.509999998</v>
      </c>
      <c r="H51" s="195">
        <v>8.40945452694178E-2</v>
      </c>
      <c r="I51" s="197">
        <v>0</v>
      </c>
      <c r="J51" s="196">
        <v>0</v>
      </c>
      <c r="K51" s="197">
        <v>2940</v>
      </c>
      <c r="L51" s="196">
        <v>40582815.200000003</v>
      </c>
      <c r="M51" s="197">
        <v>5</v>
      </c>
      <c r="N51" s="196">
        <v>64949.31</v>
      </c>
      <c r="O51" s="197">
        <v>1159</v>
      </c>
      <c r="P51" s="196">
        <v>18811749.48</v>
      </c>
      <c r="Q51" s="197">
        <v>1786</v>
      </c>
      <c r="R51" s="196">
        <v>21836015.030000001</v>
      </c>
      <c r="S51" s="197">
        <v>2934</v>
      </c>
      <c r="T51" s="196">
        <v>40294884.719999999</v>
      </c>
      <c r="U51" s="197">
        <v>11</v>
      </c>
      <c r="V51" s="196">
        <v>352879.79</v>
      </c>
    </row>
    <row r="52" spans="2:22" x14ac:dyDescent="0.25">
      <c r="B52" s="198" t="s">
        <v>626</v>
      </c>
      <c r="C52" s="517" t="s">
        <v>2</v>
      </c>
      <c r="D52" s="316"/>
      <c r="E52" s="199">
        <v>4085</v>
      </c>
      <c r="F52" s="200">
        <v>0.16239961835095801</v>
      </c>
      <c r="G52" s="201">
        <v>55033704.240000002</v>
      </c>
      <c r="H52" s="200">
        <v>0.11385704449788001</v>
      </c>
      <c r="I52" s="202">
        <v>0</v>
      </c>
      <c r="J52" s="203">
        <v>0</v>
      </c>
      <c r="K52" s="202">
        <v>4056</v>
      </c>
      <c r="L52" s="203">
        <v>54605768.539999999</v>
      </c>
      <c r="M52" s="202">
        <v>29</v>
      </c>
      <c r="N52" s="203">
        <v>427935.7</v>
      </c>
      <c r="O52" s="202">
        <v>2271</v>
      </c>
      <c r="P52" s="203">
        <v>35730161.310000002</v>
      </c>
      <c r="Q52" s="202">
        <v>1814</v>
      </c>
      <c r="R52" s="203">
        <v>19303542.93</v>
      </c>
      <c r="S52" s="202">
        <v>4059</v>
      </c>
      <c r="T52" s="203">
        <v>54584067.07</v>
      </c>
      <c r="U52" s="202">
        <v>26</v>
      </c>
      <c r="V52" s="203">
        <v>449637.17</v>
      </c>
    </row>
    <row r="53" spans="2:22" x14ac:dyDescent="0.25">
      <c r="B53" s="92" t="s">
        <v>627</v>
      </c>
      <c r="C53" s="524" t="s">
        <v>2</v>
      </c>
      <c r="D53" s="316"/>
      <c r="E53" s="194">
        <v>9805</v>
      </c>
      <c r="F53" s="195">
        <v>0.38979883915083102</v>
      </c>
      <c r="G53" s="196">
        <v>131944633.05</v>
      </c>
      <c r="H53" s="195">
        <v>0.272975009839722</v>
      </c>
      <c r="I53" s="197">
        <v>0</v>
      </c>
      <c r="J53" s="196">
        <v>0</v>
      </c>
      <c r="K53" s="197">
        <v>9770</v>
      </c>
      <c r="L53" s="196">
        <v>131349883.8</v>
      </c>
      <c r="M53" s="197">
        <v>35</v>
      </c>
      <c r="N53" s="196">
        <v>594749.25</v>
      </c>
      <c r="O53" s="197">
        <v>4733</v>
      </c>
      <c r="P53" s="196">
        <v>74585749.909999996</v>
      </c>
      <c r="Q53" s="197">
        <v>5072</v>
      </c>
      <c r="R53" s="196">
        <v>57358883.140000001</v>
      </c>
      <c r="S53" s="197">
        <v>9753</v>
      </c>
      <c r="T53" s="196">
        <v>131001432.36</v>
      </c>
      <c r="U53" s="197">
        <v>52</v>
      </c>
      <c r="V53" s="196">
        <v>943200.69</v>
      </c>
    </row>
    <row r="54" spans="2:22" x14ac:dyDescent="0.25">
      <c r="B54" s="198" t="s">
        <v>628</v>
      </c>
      <c r="C54" s="517" t="s">
        <v>2</v>
      </c>
      <c r="D54" s="316"/>
      <c r="E54" s="199">
        <v>1320</v>
      </c>
      <c r="F54" s="200">
        <v>5.2476743261509098E-2</v>
      </c>
      <c r="G54" s="201">
        <v>12126012.41</v>
      </c>
      <c r="H54" s="200">
        <v>2.5087025371331201E-2</v>
      </c>
      <c r="I54" s="202">
        <v>0</v>
      </c>
      <c r="J54" s="203">
        <v>0</v>
      </c>
      <c r="K54" s="202">
        <v>1305</v>
      </c>
      <c r="L54" s="203">
        <v>11933244.65</v>
      </c>
      <c r="M54" s="202">
        <v>15</v>
      </c>
      <c r="N54" s="203">
        <v>192767.76</v>
      </c>
      <c r="O54" s="202">
        <v>331</v>
      </c>
      <c r="P54" s="203">
        <v>4118971.54</v>
      </c>
      <c r="Q54" s="202">
        <v>989</v>
      </c>
      <c r="R54" s="203">
        <v>8007040.8700000001</v>
      </c>
      <c r="S54" s="202">
        <v>1277</v>
      </c>
      <c r="T54" s="203">
        <v>11412522.84</v>
      </c>
      <c r="U54" s="202">
        <v>43</v>
      </c>
      <c r="V54" s="203">
        <v>713489.57</v>
      </c>
    </row>
    <row r="55" spans="2:22" x14ac:dyDescent="0.25">
      <c r="B55" s="92" t="s">
        <v>629</v>
      </c>
      <c r="C55" s="524" t="s">
        <v>2</v>
      </c>
      <c r="D55" s="316"/>
      <c r="E55" s="194">
        <v>67</v>
      </c>
      <c r="F55" s="195">
        <v>2.6635922716068999E-3</v>
      </c>
      <c r="G55" s="196">
        <v>821745.5</v>
      </c>
      <c r="H55" s="195">
        <v>1.70007662125403E-3</v>
      </c>
      <c r="I55" s="197">
        <v>0</v>
      </c>
      <c r="J55" s="196">
        <v>0</v>
      </c>
      <c r="K55" s="197">
        <v>66</v>
      </c>
      <c r="L55" s="196">
        <v>809965.97</v>
      </c>
      <c r="M55" s="197">
        <v>1</v>
      </c>
      <c r="N55" s="196">
        <v>11779.53</v>
      </c>
      <c r="O55" s="197">
        <v>21</v>
      </c>
      <c r="P55" s="196">
        <v>413153.44</v>
      </c>
      <c r="Q55" s="197">
        <v>46</v>
      </c>
      <c r="R55" s="196">
        <v>408592.06</v>
      </c>
      <c r="S55" s="197">
        <v>66</v>
      </c>
      <c r="T55" s="196">
        <v>819134.95</v>
      </c>
      <c r="U55" s="197">
        <v>1</v>
      </c>
      <c r="V55" s="196">
        <v>2610.5500000000002</v>
      </c>
    </row>
    <row r="56" spans="2:22" x14ac:dyDescent="0.25">
      <c r="B56" s="198" t="s">
        <v>630</v>
      </c>
      <c r="C56" s="517" t="s">
        <v>2</v>
      </c>
      <c r="D56" s="316"/>
      <c r="E56" s="199">
        <v>5</v>
      </c>
      <c r="F56" s="200">
        <v>1.9877554265723099E-4</v>
      </c>
      <c r="G56" s="201">
        <v>183044.79</v>
      </c>
      <c r="H56" s="200">
        <v>3.7869409460879801E-4</v>
      </c>
      <c r="I56" s="202">
        <v>0</v>
      </c>
      <c r="J56" s="203">
        <v>0</v>
      </c>
      <c r="K56" s="202">
        <v>5</v>
      </c>
      <c r="L56" s="203">
        <v>183044.79</v>
      </c>
      <c r="M56" s="202">
        <v>0</v>
      </c>
      <c r="N56" s="203">
        <v>0</v>
      </c>
      <c r="O56" s="202">
        <v>5</v>
      </c>
      <c r="P56" s="203">
        <v>183044.79</v>
      </c>
      <c r="Q56" s="202">
        <v>0</v>
      </c>
      <c r="R56" s="203">
        <v>0</v>
      </c>
      <c r="S56" s="202">
        <v>4</v>
      </c>
      <c r="T56" s="203">
        <v>144909.68</v>
      </c>
      <c r="U56" s="202">
        <v>1</v>
      </c>
      <c r="V56" s="203">
        <v>38135.11</v>
      </c>
    </row>
    <row r="57" spans="2:22" x14ac:dyDescent="0.25">
      <c r="B57" s="92" t="s">
        <v>631</v>
      </c>
      <c r="C57" s="524" t="s">
        <v>2</v>
      </c>
      <c r="D57" s="316"/>
      <c r="E57" s="194">
        <v>0</v>
      </c>
      <c r="F57" s="195">
        <v>0</v>
      </c>
      <c r="G57" s="196">
        <v>0</v>
      </c>
      <c r="H57" s="195">
        <v>0</v>
      </c>
      <c r="I57" s="197">
        <v>0</v>
      </c>
      <c r="J57" s="196">
        <v>0</v>
      </c>
      <c r="K57" s="197">
        <v>0</v>
      </c>
      <c r="L57" s="196">
        <v>0</v>
      </c>
      <c r="M57" s="197">
        <v>0</v>
      </c>
      <c r="N57" s="196">
        <v>0</v>
      </c>
      <c r="O57" s="197">
        <v>0</v>
      </c>
      <c r="P57" s="196">
        <v>0</v>
      </c>
      <c r="Q57" s="197">
        <v>0</v>
      </c>
      <c r="R57" s="196">
        <v>0</v>
      </c>
      <c r="S57" s="197">
        <v>0</v>
      </c>
      <c r="T57" s="196">
        <v>0</v>
      </c>
      <c r="U57" s="197">
        <v>0</v>
      </c>
      <c r="V57" s="196">
        <v>0</v>
      </c>
    </row>
    <row r="58" spans="2:22" x14ac:dyDescent="0.25">
      <c r="B58" s="198" t="s">
        <v>632</v>
      </c>
      <c r="C58" s="517" t="s">
        <v>2</v>
      </c>
      <c r="D58" s="316"/>
      <c r="E58" s="199">
        <v>0</v>
      </c>
      <c r="F58" s="200">
        <v>0</v>
      </c>
      <c r="G58" s="201">
        <v>0</v>
      </c>
      <c r="H58" s="200">
        <v>0</v>
      </c>
      <c r="I58" s="202">
        <v>0</v>
      </c>
      <c r="J58" s="203">
        <v>0</v>
      </c>
      <c r="K58" s="202">
        <v>0</v>
      </c>
      <c r="L58" s="203">
        <v>0</v>
      </c>
      <c r="M58" s="202">
        <v>0</v>
      </c>
      <c r="N58" s="203">
        <v>0</v>
      </c>
      <c r="O58" s="202">
        <v>0</v>
      </c>
      <c r="P58" s="203">
        <v>0</v>
      </c>
      <c r="Q58" s="202">
        <v>0</v>
      </c>
      <c r="R58" s="203">
        <v>0</v>
      </c>
      <c r="S58" s="202">
        <v>0</v>
      </c>
      <c r="T58" s="203">
        <v>0</v>
      </c>
      <c r="U58" s="202">
        <v>0</v>
      </c>
      <c r="V58" s="203">
        <v>0</v>
      </c>
    </row>
    <row r="59" spans="2:22" x14ac:dyDescent="0.25">
      <c r="B59" s="204" t="s">
        <v>115</v>
      </c>
      <c r="C59" s="511" t="s">
        <v>2</v>
      </c>
      <c r="D59" s="363"/>
      <c r="E59" s="205">
        <v>19345</v>
      </c>
      <c r="F59" s="206">
        <v>0.76906257454082805</v>
      </c>
      <c r="G59" s="207">
        <v>263471519.97</v>
      </c>
      <c r="H59" s="206">
        <v>0.54508576130597897</v>
      </c>
      <c r="I59" s="208">
        <v>0</v>
      </c>
      <c r="J59" s="209">
        <v>0</v>
      </c>
      <c r="K59" s="208">
        <v>19255</v>
      </c>
      <c r="L59" s="209">
        <v>262088851.41</v>
      </c>
      <c r="M59" s="208">
        <v>90</v>
      </c>
      <c r="N59" s="209">
        <v>1382668.56</v>
      </c>
      <c r="O59" s="208">
        <v>8945</v>
      </c>
      <c r="P59" s="209">
        <v>144008776.19</v>
      </c>
      <c r="Q59" s="208">
        <v>10400</v>
      </c>
      <c r="R59" s="209">
        <v>119462743.78</v>
      </c>
      <c r="S59" s="208">
        <v>19207</v>
      </c>
      <c r="T59" s="209">
        <v>260911960.75</v>
      </c>
      <c r="U59" s="208">
        <v>138</v>
      </c>
      <c r="V59" s="209">
        <v>2559559.2200000002</v>
      </c>
    </row>
    <row r="60" spans="2:22" x14ac:dyDescent="0.25">
      <c r="B60" s="175" t="s">
        <v>2</v>
      </c>
      <c r="C60" s="494" t="s">
        <v>2</v>
      </c>
      <c r="D60" s="316"/>
      <c r="E60" s="176" t="s">
        <v>2</v>
      </c>
      <c r="F60" s="176" t="s">
        <v>2</v>
      </c>
      <c r="G60" s="176" t="s">
        <v>2</v>
      </c>
      <c r="H60" s="176" t="s">
        <v>2</v>
      </c>
      <c r="I60" s="176" t="s">
        <v>2</v>
      </c>
      <c r="J60" s="176" t="s">
        <v>2</v>
      </c>
      <c r="K60" s="176" t="s">
        <v>2</v>
      </c>
      <c r="L60" s="176" t="s">
        <v>2</v>
      </c>
      <c r="M60" s="176" t="s">
        <v>2</v>
      </c>
      <c r="N60" s="176" t="s">
        <v>2</v>
      </c>
      <c r="O60" s="176" t="s">
        <v>2</v>
      </c>
      <c r="P60" s="176" t="s">
        <v>2</v>
      </c>
      <c r="Q60" s="176" t="s">
        <v>2</v>
      </c>
      <c r="R60" s="176" t="s">
        <v>2</v>
      </c>
      <c r="S60" s="176" t="s">
        <v>2</v>
      </c>
      <c r="T60" s="176" t="s">
        <v>2</v>
      </c>
      <c r="U60" s="176" t="s">
        <v>2</v>
      </c>
      <c r="V60" s="176" t="s">
        <v>2</v>
      </c>
    </row>
    <row r="61" spans="2:22" x14ac:dyDescent="0.25">
      <c r="B61" s="49" t="s">
        <v>2</v>
      </c>
      <c r="C61" s="578" t="s">
        <v>2</v>
      </c>
      <c r="D61" s="316"/>
      <c r="E61" s="176" t="s">
        <v>2</v>
      </c>
      <c r="F61" s="176" t="s">
        <v>2</v>
      </c>
      <c r="G61" s="176" t="s">
        <v>2</v>
      </c>
      <c r="H61" s="176" t="s">
        <v>2</v>
      </c>
      <c r="I61" s="176" t="s">
        <v>2</v>
      </c>
      <c r="J61" s="176" t="s">
        <v>2</v>
      </c>
      <c r="K61" s="176" t="s">
        <v>2</v>
      </c>
      <c r="L61" s="176" t="s">
        <v>2</v>
      </c>
      <c r="M61" s="176" t="s">
        <v>2</v>
      </c>
      <c r="N61" s="176" t="s">
        <v>2</v>
      </c>
      <c r="O61" s="176" t="s">
        <v>2</v>
      </c>
      <c r="P61" s="176" t="s">
        <v>2</v>
      </c>
      <c r="Q61" s="176" t="s">
        <v>2</v>
      </c>
      <c r="R61" s="176" t="s">
        <v>2</v>
      </c>
      <c r="S61" s="176" t="s">
        <v>2</v>
      </c>
      <c r="T61" s="176" t="s">
        <v>2</v>
      </c>
      <c r="U61" s="176" t="s">
        <v>2</v>
      </c>
      <c r="V61" s="176" t="s">
        <v>2</v>
      </c>
    </row>
    <row r="62" spans="2:22" ht="1.9" customHeight="1" x14ac:dyDescent="0.25"/>
  </sheetData>
  <mergeCells count="97">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E23:H23"/>
    <mergeCell ref="I23:N23"/>
    <mergeCell ref="O23:R23"/>
    <mergeCell ref="S23:V23"/>
    <mergeCell ref="C24:D24"/>
    <mergeCell ref="E24:H24"/>
    <mergeCell ref="I24:J24"/>
    <mergeCell ref="K24:L24"/>
    <mergeCell ref="M24:N24"/>
    <mergeCell ref="O24:P24"/>
    <mergeCell ref="Q24:R24"/>
    <mergeCell ref="S24:T24"/>
    <mergeCell ref="U24:V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C60:D60"/>
    <mergeCell ref="C61:D61"/>
    <mergeCell ref="C55:D55"/>
    <mergeCell ref="C56:D56"/>
    <mergeCell ref="C57:D57"/>
    <mergeCell ref="C58:D58"/>
    <mergeCell ref="C59:D59"/>
  </mergeCells>
  <pageMargins left="0.25" right="0.25" top="0.25" bottom="0.25" header="0.25" footer="0.25"/>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126"/>
  <sheetViews>
    <sheetView showGridLines="0" topLeftCell="A58" workbookViewId="0">
      <selection activeCell="B78" sqref="B78"/>
    </sheetView>
  </sheetViews>
  <sheetFormatPr defaultRowHeight="15" x14ac:dyDescent="0.2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x14ac:dyDescent="0.25">
      <c r="A1" s="316"/>
      <c r="B1" s="316"/>
      <c r="C1" s="316"/>
      <c r="D1" s="321" t="s">
        <v>0</v>
      </c>
      <c r="E1" s="316"/>
      <c r="F1" s="316"/>
      <c r="G1" s="316"/>
      <c r="H1" s="316"/>
      <c r="I1" s="316"/>
      <c r="J1" s="316"/>
      <c r="K1" s="316"/>
      <c r="L1" s="316"/>
      <c r="M1" s="316"/>
      <c r="N1" s="316"/>
      <c r="O1" s="316"/>
      <c r="P1" s="316"/>
      <c r="Q1" s="316"/>
      <c r="R1" s="316"/>
      <c r="S1" s="316"/>
      <c r="T1" s="316"/>
      <c r="U1" s="316"/>
      <c r="V1" s="316"/>
      <c r="W1" s="316"/>
    </row>
    <row r="2" spans="1:23" ht="18" customHeight="1" x14ac:dyDescent="0.25">
      <c r="A2" s="316"/>
      <c r="B2" s="316"/>
      <c r="C2" s="316"/>
      <c r="D2" s="321" t="s">
        <v>1</v>
      </c>
      <c r="E2" s="316"/>
      <c r="F2" s="316"/>
      <c r="G2" s="316"/>
      <c r="H2" s="316"/>
      <c r="I2" s="316"/>
      <c r="J2" s="316"/>
      <c r="K2" s="316"/>
      <c r="L2" s="316"/>
      <c r="M2" s="316"/>
      <c r="N2" s="316"/>
      <c r="O2" s="316"/>
      <c r="P2" s="316"/>
      <c r="Q2" s="316"/>
      <c r="R2" s="316"/>
      <c r="S2" s="316"/>
      <c r="T2" s="316"/>
      <c r="U2" s="316"/>
      <c r="V2" s="316"/>
      <c r="W2" s="316"/>
    </row>
    <row r="3" spans="1:23" ht="18" customHeight="1" x14ac:dyDescent="0.25">
      <c r="A3" s="316"/>
      <c r="B3" s="316"/>
      <c r="C3" s="316"/>
      <c r="D3" s="321" t="s">
        <v>2</v>
      </c>
      <c r="E3" s="316"/>
      <c r="F3" s="316"/>
      <c r="G3" s="316"/>
      <c r="H3" s="316"/>
      <c r="I3" s="316"/>
      <c r="J3" s="316"/>
      <c r="K3" s="316"/>
      <c r="L3" s="316"/>
      <c r="M3" s="316"/>
      <c r="N3" s="316"/>
      <c r="O3" s="316"/>
      <c r="P3" s="316"/>
      <c r="Q3" s="316"/>
      <c r="R3" s="316"/>
      <c r="S3" s="316"/>
      <c r="T3" s="316"/>
      <c r="U3" s="316"/>
      <c r="V3" s="316"/>
      <c r="W3" s="316"/>
    </row>
    <row r="4" spans="1:23" ht="18" customHeight="1" x14ac:dyDescent="0.25">
      <c r="B4" s="322" t="s">
        <v>633</v>
      </c>
      <c r="C4" s="316"/>
      <c r="D4" s="316"/>
      <c r="E4" s="316"/>
      <c r="F4" s="316"/>
      <c r="G4" s="316"/>
      <c r="H4" s="316"/>
      <c r="I4" s="316"/>
      <c r="J4" s="316"/>
      <c r="K4" s="316"/>
      <c r="L4" s="316"/>
      <c r="M4" s="316"/>
      <c r="N4" s="316"/>
      <c r="O4" s="316"/>
      <c r="P4" s="316"/>
      <c r="Q4" s="316"/>
      <c r="R4" s="316"/>
      <c r="S4" s="316"/>
      <c r="T4" s="316"/>
      <c r="U4" s="316"/>
      <c r="V4" s="316"/>
      <c r="W4" s="316"/>
    </row>
    <row r="5" spans="1:23" ht="1.35" customHeight="1" x14ac:dyDescent="0.25"/>
    <row r="6" spans="1:23" x14ac:dyDescent="0.25">
      <c r="A6" s="188" t="s">
        <v>2</v>
      </c>
      <c r="B6" s="188" t="s">
        <v>2</v>
      </c>
      <c r="C6" s="492" t="s">
        <v>2</v>
      </c>
      <c r="D6" s="316"/>
      <c r="E6" s="118" t="s">
        <v>2</v>
      </c>
      <c r="F6" s="189" t="s">
        <v>2</v>
      </c>
      <c r="G6" s="189" t="s">
        <v>2</v>
      </c>
      <c r="H6" s="189" t="s">
        <v>2</v>
      </c>
      <c r="I6" s="189" t="s">
        <v>2</v>
      </c>
      <c r="J6" s="176" t="s">
        <v>2</v>
      </c>
      <c r="K6" s="176" t="s">
        <v>2</v>
      </c>
      <c r="L6" s="176" t="s">
        <v>2</v>
      </c>
      <c r="M6" s="176" t="s">
        <v>2</v>
      </c>
      <c r="N6" s="176" t="s">
        <v>2</v>
      </c>
      <c r="O6" s="176" t="s">
        <v>2</v>
      </c>
      <c r="P6" s="176" t="s">
        <v>2</v>
      </c>
      <c r="Q6" s="176" t="s">
        <v>2</v>
      </c>
      <c r="R6" s="176" t="s">
        <v>2</v>
      </c>
      <c r="S6" s="176" t="s">
        <v>2</v>
      </c>
      <c r="T6" s="176" t="s">
        <v>2</v>
      </c>
      <c r="U6" s="176" t="s">
        <v>2</v>
      </c>
      <c r="V6" s="176" t="s">
        <v>2</v>
      </c>
      <c r="W6" s="176" t="s">
        <v>2</v>
      </c>
    </row>
    <row r="7" spans="1:23" x14ac:dyDescent="0.25">
      <c r="A7" s="188" t="s">
        <v>2</v>
      </c>
      <c r="B7" s="188" t="s">
        <v>2</v>
      </c>
      <c r="C7" s="492" t="s">
        <v>2</v>
      </c>
      <c r="D7" s="316"/>
      <c r="E7" s="118" t="s">
        <v>2</v>
      </c>
      <c r="F7" s="586" t="s">
        <v>541</v>
      </c>
      <c r="G7" s="477"/>
      <c r="H7" s="477"/>
      <c r="I7" s="477"/>
      <c r="J7" s="491" t="s">
        <v>476</v>
      </c>
      <c r="K7" s="363"/>
      <c r="L7" s="363"/>
      <c r="M7" s="363"/>
      <c r="N7" s="363"/>
      <c r="O7" s="356"/>
      <c r="P7" s="491" t="s">
        <v>108</v>
      </c>
      <c r="Q7" s="363"/>
      <c r="R7" s="363"/>
      <c r="S7" s="356"/>
      <c r="T7" s="491" t="s">
        <v>477</v>
      </c>
      <c r="U7" s="363"/>
      <c r="V7" s="363"/>
      <c r="W7" s="356"/>
    </row>
    <row r="8" spans="1:23" x14ac:dyDescent="0.25">
      <c r="A8" s="235" t="s">
        <v>2</v>
      </c>
      <c r="C8" s="492" t="s">
        <v>2</v>
      </c>
      <c r="D8" s="316"/>
      <c r="E8" s="118" t="s">
        <v>2</v>
      </c>
      <c r="F8" s="581" t="s">
        <v>2</v>
      </c>
      <c r="G8" s="316"/>
      <c r="H8" s="316"/>
      <c r="I8" s="316"/>
      <c r="J8" s="491" t="s">
        <v>478</v>
      </c>
      <c r="K8" s="356"/>
      <c r="L8" s="491" t="s">
        <v>479</v>
      </c>
      <c r="M8" s="356"/>
      <c r="N8" s="491" t="s">
        <v>480</v>
      </c>
      <c r="O8" s="356"/>
      <c r="P8" s="491" t="s">
        <v>481</v>
      </c>
      <c r="Q8" s="356"/>
      <c r="R8" s="491" t="s">
        <v>482</v>
      </c>
      <c r="S8" s="356"/>
      <c r="T8" s="491" t="s">
        <v>483</v>
      </c>
      <c r="U8" s="356"/>
      <c r="V8" s="491" t="s">
        <v>484</v>
      </c>
      <c r="W8" s="356"/>
    </row>
    <row r="9" spans="1:23" ht="60" x14ac:dyDescent="0.25">
      <c r="A9" s="169" t="s">
        <v>2</v>
      </c>
      <c r="B9" s="359" t="s">
        <v>634</v>
      </c>
      <c r="C9" s="363"/>
      <c r="D9" s="356"/>
      <c r="E9" s="236" t="s">
        <v>635</v>
      </c>
      <c r="F9" s="190" t="s">
        <v>486</v>
      </c>
      <c r="G9" s="190" t="s">
        <v>110</v>
      </c>
      <c r="H9" s="190" t="s">
        <v>111</v>
      </c>
      <c r="I9" s="190" t="s">
        <v>496</v>
      </c>
      <c r="J9" s="177" t="s">
        <v>486</v>
      </c>
      <c r="K9" s="177" t="s">
        <v>111</v>
      </c>
      <c r="L9" s="177" t="s">
        <v>486</v>
      </c>
      <c r="M9" s="177" t="s">
        <v>111</v>
      </c>
      <c r="N9" s="177" t="s">
        <v>486</v>
      </c>
      <c r="O9" s="177" t="s">
        <v>111</v>
      </c>
      <c r="P9" s="177" t="s">
        <v>486</v>
      </c>
      <c r="Q9" s="177" t="s">
        <v>111</v>
      </c>
      <c r="R9" s="177" t="s">
        <v>486</v>
      </c>
      <c r="S9" s="177" t="s">
        <v>111</v>
      </c>
      <c r="T9" s="177" t="s">
        <v>486</v>
      </c>
      <c r="U9" s="177" t="s">
        <v>111</v>
      </c>
      <c r="V9" s="177" t="s">
        <v>486</v>
      </c>
      <c r="W9" s="177" t="s">
        <v>111</v>
      </c>
    </row>
    <row r="10" spans="1:23" x14ac:dyDescent="0.25">
      <c r="B10" s="198" t="s">
        <v>596</v>
      </c>
      <c r="C10" s="588" t="s">
        <v>2</v>
      </c>
      <c r="D10" s="316"/>
      <c r="E10" s="198" t="s">
        <v>636</v>
      </c>
      <c r="F10" s="199">
        <v>1362</v>
      </c>
      <c r="G10" s="200">
        <v>5.4146457819829803E-2</v>
      </c>
      <c r="H10" s="201">
        <v>21732572.969999999</v>
      </c>
      <c r="I10" s="200">
        <v>4.4961656894980599E-2</v>
      </c>
      <c r="J10" s="202">
        <v>156</v>
      </c>
      <c r="K10" s="203">
        <v>1475154.27</v>
      </c>
      <c r="L10" s="202">
        <v>1206</v>
      </c>
      <c r="M10" s="203">
        <v>20257418.699999999</v>
      </c>
      <c r="N10" s="202">
        <v>0</v>
      </c>
      <c r="O10" s="203">
        <v>0</v>
      </c>
      <c r="P10" s="202">
        <v>752</v>
      </c>
      <c r="Q10" s="203">
        <v>13359820.470000001</v>
      </c>
      <c r="R10" s="202">
        <v>610</v>
      </c>
      <c r="S10" s="203">
        <v>8372752.5</v>
      </c>
      <c r="T10" s="202">
        <v>1358</v>
      </c>
      <c r="U10" s="203">
        <v>21671314.170000002</v>
      </c>
      <c r="V10" s="202">
        <v>4</v>
      </c>
      <c r="W10" s="203">
        <v>61258.8</v>
      </c>
    </row>
    <row r="11" spans="1:23" x14ac:dyDescent="0.25">
      <c r="B11" s="92" t="s">
        <v>596</v>
      </c>
      <c r="C11" s="587" t="s">
        <v>2</v>
      </c>
      <c r="D11" s="316"/>
      <c r="E11" s="92" t="s">
        <v>637</v>
      </c>
      <c r="F11" s="194">
        <v>1225</v>
      </c>
      <c r="G11" s="195">
        <v>4.8700007951021702E-2</v>
      </c>
      <c r="H11" s="196">
        <v>23987014.57</v>
      </c>
      <c r="I11" s="195">
        <v>4.9625781563923201E-2</v>
      </c>
      <c r="J11" s="197">
        <v>156</v>
      </c>
      <c r="K11" s="196">
        <v>1651502.7</v>
      </c>
      <c r="L11" s="197">
        <v>1069</v>
      </c>
      <c r="M11" s="196">
        <v>22335511.870000001</v>
      </c>
      <c r="N11" s="197">
        <v>0</v>
      </c>
      <c r="O11" s="196">
        <v>0</v>
      </c>
      <c r="P11" s="197">
        <v>595</v>
      </c>
      <c r="Q11" s="196">
        <v>13578142.67</v>
      </c>
      <c r="R11" s="197">
        <v>630</v>
      </c>
      <c r="S11" s="196">
        <v>10408871.9</v>
      </c>
      <c r="T11" s="197">
        <v>1224</v>
      </c>
      <c r="U11" s="196">
        <v>23966016.350000001</v>
      </c>
      <c r="V11" s="197">
        <v>1</v>
      </c>
      <c r="W11" s="196">
        <v>20998.22</v>
      </c>
    </row>
    <row r="12" spans="1:23" x14ac:dyDescent="0.25">
      <c r="B12" s="198" t="s">
        <v>596</v>
      </c>
      <c r="C12" s="588" t="s">
        <v>2</v>
      </c>
      <c r="D12" s="316"/>
      <c r="E12" s="198" t="s">
        <v>638</v>
      </c>
      <c r="F12" s="199">
        <v>386</v>
      </c>
      <c r="G12" s="200">
        <v>1.5345471893138301E-2</v>
      </c>
      <c r="H12" s="201">
        <v>7815013.3600000003</v>
      </c>
      <c r="I12" s="200">
        <v>1.6168170690467901E-2</v>
      </c>
      <c r="J12" s="202">
        <v>58</v>
      </c>
      <c r="K12" s="203">
        <v>624566.99</v>
      </c>
      <c r="L12" s="202">
        <v>328</v>
      </c>
      <c r="M12" s="203">
        <v>7190446.3700000001</v>
      </c>
      <c r="N12" s="202">
        <v>0</v>
      </c>
      <c r="O12" s="203">
        <v>0</v>
      </c>
      <c r="P12" s="202">
        <v>149</v>
      </c>
      <c r="Q12" s="203">
        <v>3813438.87</v>
      </c>
      <c r="R12" s="202">
        <v>237</v>
      </c>
      <c r="S12" s="203">
        <v>4001574.49</v>
      </c>
      <c r="T12" s="202">
        <v>384</v>
      </c>
      <c r="U12" s="203">
        <v>7785868.7000000002</v>
      </c>
      <c r="V12" s="202">
        <v>2</v>
      </c>
      <c r="W12" s="203">
        <v>29144.66</v>
      </c>
    </row>
    <row r="13" spans="1:23" x14ac:dyDescent="0.25">
      <c r="B13" s="92" t="s">
        <v>596</v>
      </c>
      <c r="C13" s="587" t="s">
        <v>2</v>
      </c>
      <c r="D13" s="316"/>
      <c r="E13" s="92" t="s">
        <v>639</v>
      </c>
      <c r="F13" s="194">
        <v>5</v>
      </c>
      <c r="G13" s="195">
        <v>1.9877554265723099E-4</v>
      </c>
      <c r="H13" s="196">
        <v>100874.44</v>
      </c>
      <c r="I13" s="195">
        <v>2.0869512169655001E-4</v>
      </c>
      <c r="J13" s="197">
        <v>2</v>
      </c>
      <c r="K13" s="196">
        <v>37023</v>
      </c>
      <c r="L13" s="197">
        <v>3</v>
      </c>
      <c r="M13" s="196">
        <v>63851.44</v>
      </c>
      <c r="N13" s="197">
        <v>0</v>
      </c>
      <c r="O13" s="196">
        <v>0</v>
      </c>
      <c r="P13" s="197">
        <v>0</v>
      </c>
      <c r="Q13" s="196">
        <v>0</v>
      </c>
      <c r="R13" s="197">
        <v>5</v>
      </c>
      <c r="S13" s="196">
        <v>100874.44</v>
      </c>
      <c r="T13" s="197">
        <v>4</v>
      </c>
      <c r="U13" s="196">
        <v>72089.27</v>
      </c>
      <c r="V13" s="197">
        <v>1</v>
      </c>
      <c r="W13" s="196">
        <v>28785.17</v>
      </c>
    </row>
    <row r="14" spans="1:23" x14ac:dyDescent="0.25">
      <c r="B14" s="198" t="s">
        <v>596</v>
      </c>
      <c r="C14" s="588" t="s">
        <v>2</v>
      </c>
      <c r="D14" s="316"/>
      <c r="E14" s="198" t="s">
        <v>640</v>
      </c>
      <c r="F14" s="199">
        <v>387</v>
      </c>
      <c r="G14" s="200">
        <v>1.53852270016697E-2</v>
      </c>
      <c r="H14" s="201">
        <v>8660013.9399999995</v>
      </c>
      <c r="I14" s="200">
        <v>1.7916358822929999E-2</v>
      </c>
      <c r="J14" s="202">
        <v>60</v>
      </c>
      <c r="K14" s="203">
        <v>730589.95</v>
      </c>
      <c r="L14" s="202">
        <v>327</v>
      </c>
      <c r="M14" s="203">
        <v>7929423.9900000002</v>
      </c>
      <c r="N14" s="202">
        <v>0</v>
      </c>
      <c r="O14" s="203">
        <v>0</v>
      </c>
      <c r="P14" s="202">
        <v>123</v>
      </c>
      <c r="Q14" s="203">
        <v>3539353.3</v>
      </c>
      <c r="R14" s="202">
        <v>264</v>
      </c>
      <c r="S14" s="203">
        <v>5120660.6399999997</v>
      </c>
      <c r="T14" s="202">
        <v>386</v>
      </c>
      <c r="U14" s="203">
        <v>8641918.0600000005</v>
      </c>
      <c r="V14" s="202">
        <v>1</v>
      </c>
      <c r="W14" s="203">
        <v>18095.88</v>
      </c>
    </row>
    <row r="15" spans="1:23" x14ac:dyDescent="0.25">
      <c r="B15" s="92" t="s">
        <v>596</v>
      </c>
      <c r="C15" s="587" t="s">
        <v>2</v>
      </c>
      <c r="D15" s="316"/>
      <c r="E15" s="92" t="s">
        <v>641</v>
      </c>
      <c r="F15" s="194">
        <v>258</v>
      </c>
      <c r="G15" s="195">
        <v>1.02568180011131E-2</v>
      </c>
      <c r="H15" s="196">
        <v>6351193.1200000001</v>
      </c>
      <c r="I15" s="195">
        <v>1.31397311459344E-2</v>
      </c>
      <c r="J15" s="197">
        <v>53</v>
      </c>
      <c r="K15" s="196">
        <v>791009.96</v>
      </c>
      <c r="L15" s="197">
        <v>205</v>
      </c>
      <c r="M15" s="196">
        <v>5560183.1600000001</v>
      </c>
      <c r="N15" s="197">
        <v>0</v>
      </c>
      <c r="O15" s="196">
        <v>0</v>
      </c>
      <c r="P15" s="197">
        <v>102</v>
      </c>
      <c r="Q15" s="196">
        <v>3205248.54</v>
      </c>
      <c r="R15" s="197">
        <v>156</v>
      </c>
      <c r="S15" s="196">
        <v>3145944.58</v>
      </c>
      <c r="T15" s="197">
        <v>254</v>
      </c>
      <c r="U15" s="196">
        <v>6289960.8799999999</v>
      </c>
      <c r="V15" s="197">
        <v>4</v>
      </c>
      <c r="W15" s="196">
        <v>61232.24</v>
      </c>
    </row>
    <row r="16" spans="1:23" x14ac:dyDescent="0.25">
      <c r="B16" s="198" t="s">
        <v>596</v>
      </c>
      <c r="C16" s="588" t="s">
        <v>2</v>
      </c>
      <c r="D16" s="316"/>
      <c r="E16" s="198" t="s">
        <v>642</v>
      </c>
      <c r="F16" s="199">
        <v>6</v>
      </c>
      <c r="G16" s="200">
        <v>2.3853065118867799E-4</v>
      </c>
      <c r="H16" s="201">
        <v>115841.93</v>
      </c>
      <c r="I16" s="200">
        <v>2.39660767176633E-4</v>
      </c>
      <c r="J16" s="202">
        <v>5</v>
      </c>
      <c r="K16" s="203">
        <v>85407.75</v>
      </c>
      <c r="L16" s="202">
        <v>1</v>
      </c>
      <c r="M16" s="203">
        <v>30434.18</v>
      </c>
      <c r="N16" s="202">
        <v>0</v>
      </c>
      <c r="O16" s="203">
        <v>0</v>
      </c>
      <c r="P16" s="202">
        <v>0</v>
      </c>
      <c r="Q16" s="203">
        <v>0</v>
      </c>
      <c r="R16" s="202">
        <v>6</v>
      </c>
      <c r="S16" s="203">
        <v>115841.93</v>
      </c>
      <c r="T16" s="202">
        <v>6</v>
      </c>
      <c r="U16" s="203">
        <v>115841.93</v>
      </c>
      <c r="V16" s="202">
        <v>0</v>
      </c>
      <c r="W16" s="203">
        <v>0</v>
      </c>
    </row>
    <row r="17" spans="2:23" x14ac:dyDescent="0.25">
      <c r="B17" s="92" t="s">
        <v>596</v>
      </c>
      <c r="C17" s="587" t="s">
        <v>2</v>
      </c>
      <c r="D17" s="316"/>
      <c r="E17" s="92" t="s">
        <v>643</v>
      </c>
      <c r="F17" s="194">
        <v>64</v>
      </c>
      <c r="G17" s="195">
        <v>2.5443269460125599E-3</v>
      </c>
      <c r="H17" s="196">
        <v>1778882.46</v>
      </c>
      <c r="I17" s="195">
        <v>3.6802592557000501E-3</v>
      </c>
      <c r="J17" s="197">
        <v>15</v>
      </c>
      <c r="K17" s="196">
        <v>257904.04</v>
      </c>
      <c r="L17" s="197">
        <v>49</v>
      </c>
      <c r="M17" s="196">
        <v>1520978.42</v>
      </c>
      <c r="N17" s="197">
        <v>0</v>
      </c>
      <c r="O17" s="196">
        <v>0</v>
      </c>
      <c r="P17" s="197">
        <v>17</v>
      </c>
      <c r="Q17" s="196">
        <v>692742.25</v>
      </c>
      <c r="R17" s="197">
        <v>47</v>
      </c>
      <c r="S17" s="196">
        <v>1086140.21</v>
      </c>
      <c r="T17" s="197">
        <v>64</v>
      </c>
      <c r="U17" s="196">
        <v>1778882.46</v>
      </c>
      <c r="V17" s="197">
        <v>0</v>
      </c>
      <c r="W17" s="196">
        <v>0</v>
      </c>
    </row>
    <row r="18" spans="2:23" x14ac:dyDescent="0.25">
      <c r="B18" s="198" t="s">
        <v>596</v>
      </c>
      <c r="C18" s="588" t="s">
        <v>2</v>
      </c>
      <c r="D18" s="316"/>
      <c r="E18" s="198" t="s">
        <v>644</v>
      </c>
      <c r="F18" s="199">
        <v>36</v>
      </c>
      <c r="G18" s="200">
        <v>1.4311839071320699E-3</v>
      </c>
      <c r="H18" s="201">
        <v>1203098.96</v>
      </c>
      <c r="I18" s="200">
        <v>2.48904364544867E-3</v>
      </c>
      <c r="J18" s="202">
        <v>10</v>
      </c>
      <c r="K18" s="203">
        <v>204568.92</v>
      </c>
      <c r="L18" s="202">
        <v>26</v>
      </c>
      <c r="M18" s="203">
        <v>998530.04</v>
      </c>
      <c r="N18" s="202">
        <v>0</v>
      </c>
      <c r="O18" s="203">
        <v>0</v>
      </c>
      <c r="P18" s="202">
        <v>13</v>
      </c>
      <c r="Q18" s="203">
        <v>612725.82999999996</v>
      </c>
      <c r="R18" s="202">
        <v>23</v>
      </c>
      <c r="S18" s="203">
        <v>590373.13</v>
      </c>
      <c r="T18" s="202">
        <v>32</v>
      </c>
      <c r="U18" s="203">
        <v>1024689.09</v>
      </c>
      <c r="V18" s="202">
        <v>4</v>
      </c>
      <c r="W18" s="203">
        <v>178409.87</v>
      </c>
    </row>
    <row r="19" spans="2:23" x14ac:dyDescent="0.25">
      <c r="B19" s="92" t="s">
        <v>596</v>
      </c>
      <c r="C19" s="587" t="s">
        <v>2</v>
      </c>
      <c r="D19" s="316"/>
      <c r="E19" s="92" t="s">
        <v>645</v>
      </c>
      <c r="F19" s="194">
        <v>73</v>
      </c>
      <c r="G19" s="195">
        <v>2.90212292279558E-3</v>
      </c>
      <c r="H19" s="196">
        <v>2367168.66</v>
      </c>
      <c r="I19" s="195">
        <v>4.8973412053138496E-3</v>
      </c>
      <c r="J19" s="197">
        <v>10</v>
      </c>
      <c r="K19" s="196">
        <v>258000.06</v>
      </c>
      <c r="L19" s="197">
        <v>63</v>
      </c>
      <c r="M19" s="196">
        <v>2109168.6</v>
      </c>
      <c r="N19" s="197">
        <v>0</v>
      </c>
      <c r="O19" s="196">
        <v>0</v>
      </c>
      <c r="P19" s="197">
        <v>6</v>
      </c>
      <c r="Q19" s="196">
        <v>329740.48</v>
      </c>
      <c r="R19" s="197">
        <v>67</v>
      </c>
      <c r="S19" s="196">
        <v>2037428.18</v>
      </c>
      <c r="T19" s="197">
        <v>69</v>
      </c>
      <c r="U19" s="196">
        <v>2222359.4500000002</v>
      </c>
      <c r="V19" s="197">
        <v>4</v>
      </c>
      <c r="W19" s="196">
        <v>144809.21</v>
      </c>
    </row>
    <row r="20" spans="2:23" x14ac:dyDescent="0.25">
      <c r="B20" s="198" t="s">
        <v>596</v>
      </c>
      <c r="C20" s="588" t="s">
        <v>2</v>
      </c>
      <c r="D20" s="316"/>
      <c r="E20" s="198" t="s">
        <v>646</v>
      </c>
      <c r="F20" s="199">
        <v>11</v>
      </c>
      <c r="G20" s="200">
        <v>4.3730619384590899E-4</v>
      </c>
      <c r="H20" s="201">
        <v>666550.14</v>
      </c>
      <c r="I20" s="200">
        <v>1.37899910605851E-3</v>
      </c>
      <c r="J20" s="202">
        <v>2</v>
      </c>
      <c r="K20" s="203">
        <v>92575.56</v>
      </c>
      <c r="L20" s="202">
        <v>9</v>
      </c>
      <c r="M20" s="203">
        <v>573974.57999999996</v>
      </c>
      <c r="N20" s="202">
        <v>0</v>
      </c>
      <c r="O20" s="203">
        <v>0</v>
      </c>
      <c r="P20" s="202">
        <v>8</v>
      </c>
      <c r="Q20" s="203">
        <v>487775.14</v>
      </c>
      <c r="R20" s="202">
        <v>3</v>
      </c>
      <c r="S20" s="203">
        <v>178775</v>
      </c>
      <c r="T20" s="202">
        <v>9</v>
      </c>
      <c r="U20" s="203">
        <v>514815.44</v>
      </c>
      <c r="V20" s="202">
        <v>2</v>
      </c>
      <c r="W20" s="203">
        <v>151734.70000000001</v>
      </c>
    </row>
    <row r="21" spans="2:23" x14ac:dyDescent="0.25">
      <c r="B21" s="92" t="s">
        <v>596</v>
      </c>
      <c r="C21" s="587" t="s">
        <v>2</v>
      </c>
      <c r="D21" s="316"/>
      <c r="E21" s="92" t="s">
        <v>647</v>
      </c>
      <c r="F21" s="194">
        <v>817</v>
      </c>
      <c r="G21" s="195">
        <v>3.2479923670191597E-2</v>
      </c>
      <c r="H21" s="196">
        <v>15303215.800000001</v>
      </c>
      <c r="I21" s="195">
        <v>3.1660215251054398E-2</v>
      </c>
      <c r="J21" s="197">
        <v>100</v>
      </c>
      <c r="K21" s="196">
        <v>1113182.19</v>
      </c>
      <c r="L21" s="197">
        <v>717</v>
      </c>
      <c r="M21" s="196">
        <v>14190033.609999999</v>
      </c>
      <c r="N21" s="197">
        <v>0</v>
      </c>
      <c r="O21" s="196">
        <v>0</v>
      </c>
      <c r="P21" s="197">
        <v>388</v>
      </c>
      <c r="Q21" s="196">
        <v>8476230.5999999996</v>
      </c>
      <c r="R21" s="197">
        <v>429</v>
      </c>
      <c r="S21" s="196">
        <v>6826985.2000000002</v>
      </c>
      <c r="T21" s="197">
        <v>816</v>
      </c>
      <c r="U21" s="196">
        <v>15293062.9</v>
      </c>
      <c r="V21" s="197">
        <v>1</v>
      </c>
      <c r="W21" s="196">
        <v>10152.9</v>
      </c>
    </row>
    <row r="22" spans="2:23" x14ac:dyDescent="0.25">
      <c r="B22" s="198" t="s">
        <v>596</v>
      </c>
      <c r="C22" s="588" t="s">
        <v>2</v>
      </c>
      <c r="D22" s="316"/>
      <c r="E22" s="198" t="s">
        <v>648</v>
      </c>
      <c r="F22" s="199">
        <v>832</v>
      </c>
      <c r="G22" s="200">
        <v>3.3076250298163301E-2</v>
      </c>
      <c r="H22" s="201">
        <v>20409316.260000002</v>
      </c>
      <c r="I22" s="200">
        <v>4.2224023653802498E-2</v>
      </c>
      <c r="J22" s="202">
        <v>73</v>
      </c>
      <c r="K22" s="203">
        <v>842593.82</v>
      </c>
      <c r="L22" s="202">
        <v>759</v>
      </c>
      <c r="M22" s="203">
        <v>19566722.440000001</v>
      </c>
      <c r="N22" s="202">
        <v>0</v>
      </c>
      <c r="O22" s="203">
        <v>0</v>
      </c>
      <c r="P22" s="202">
        <v>463</v>
      </c>
      <c r="Q22" s="203">
        <v>12941354.869999999</v>
      </c>
      <c r="R22" s="202">
        <v>369</v>
      </c>
      <c r="S22" s="203">
        <v>7467961.3899999997</v>
      </c>
      <c r="T22" s="202">
        <v>831</v>
      </c>
      <c r="U22" s="203">
        <v>20373876.899999999</v>
      </c>
      <c r="V22" s="202">
        <v>1</v>
      </c>
      <c r="W22" s="203">
        <v>35439.360000000001</v>
      </c>
    </row>
    <row r="23" spans="2:23" x14ac:dyDescent="0.25">
      <c r="B23" s="92" t="s">
        <v>596</v>
      </c>
      <c r="C23" s="587" t="s">
        <v>2</v>
      </c>
      <c r="D23" s="316"/>
      <c r="E23" s="92" t="s">
        <v>649</v>
      </c>
      <c r="F23" s="194">
        <v>101</v>
      </c>
      <c r="G23" s="195">
        <v>4.0152659616760804E-3</v>
      </c>
      <c r="H23" s="196">
        <v>3367302.51</v>
      </c>
      <c r="I23" s="195">
        <v>6.9664783974369496E-3</v>
      </c>
      <c r="J23" s="197">
        <v>10</v>
      </c>
      <c r="K23" s="196">
        <v>237377.49</v>
      </c>
      <c r="L23" s="197">
        <v>91</v>
      </c>
      <c r="M23" s="196">
        <v>3129925.02</v>
      </c>
      <c r="N23" s="197">
        <v>0</v>
      </c>
      <c r="O23" s="196">
        <v>0</v>
      </c>
      <c r="P23" s="197">
        <v>68</v>
      </c>
      <c r="Q23" s="196">
        <v>2373693.9900000002</v>
      </c>
      <c r="R23" s="197">
        <v>33</v>
      </c>
      <c r="S23" s="196">
        <v>993608.52</v>
      </c>
      <c r="T23" s="197">
        <v>94</v>
      </c>
      <c r="U23" s="196">
        <v>3115439.12</v>
      </c>
      <c r="V23" s="197">
        <v>7</v>
      </c>
      <c r="W23" s="196">
        <v>251863.39</v>
      </c>
    </row>
    <row r="24" spans="2:23" x14ac:dyDescent="0.25">
      <c r="B24" s="198" t="s">
        <v>596</v>
      </c>
      <c r="C24" s="588" t="s">
        <v>2</v>
      </c>
      <c r="D24" s="316"/>
      <c r="E24" s="198" t="s">
        <v>650</v>
      </c>
      <c r="F24" s="199">
        <v>726</v>
      </c>
      <c r="G24" s="200">
        <v>2.8862208793829999E-2</v>
      </c>
      <c r="H24" s="201">
        <v>21264716.699999999</v>
      </c>
      <c r="I24" s="200">
        <v>4.3993727643485997E-2</v>
      </c>
      <c r="J24" s="202">
        <v>105</v>
      </c>
      <c r="K24" s="203">
        <v>1702824.09</v>
      </c>
      <c r="L24" s="202">
        <v>621</v>
      </c>
      <c r="M24" s="203">
        <v>19561892.609999999</v>
      </c>
      <c r="N24" s="202">
        <v>0</v>
      </c>
      <c r="O24" s="203">
        <v>0</v>
      </c>
      <c r="P24" s="202">
        <v>342</v>
      </c>
      <c r="Q24" s="203">
        <v>11807453.310000001</v>
      </c>
      <c r="R24" s="202">
        <v>384</v>
      </c>
      <c r="S24" s="203">
        <v>9457263.3900000006</v>
      </c>
      <c r="T24" s="202">
        <v>724</v>
      </c>
      <c r="U24" s="203">
        <v>21212483.289999999</v>
      </c>
      <c r="V24" s="202">
        <v>2</v>
      </c>
      <c r="W24" s="203">
        <v>52233.41</v>
      </c>
    </row>
    <row r="25" spans="2:23" x14ac:dyDescent="0.25">
      <c r="B25" s="92" t="s">
        <v>596</v>
      </c>
      <c r="C25" s="587" t="s">
        <v>2</v>
      </c>
      <c r="D25" s="316"/>
      <c r="E25" s="92" t="s">
        <v>651</v>
      </c>
      <c r="F25" s="194">
        <v>232</v>
      </c>
      <c r="G25" s="195">
        <v>9.2231851792955403E-3</v>
      </c>
      <c r="H25" s="196">
        <v>9111911.2400000002</v>
      </c>
      <c r="I25" s="195">
        <v>1.8851271195358999E-2</v>
      </c>
      <c r="J25" s="197">
        <v>33</v>
      </c>
      <c r="K25" s="196">
        <v>650238.62</v>
      </c>
      <c r="L25" s="197">
        <v>199</v>
      </c>
      <c r="M25" s="196">
        <v>8461672.6199999992</v>
      </c>
      <c r="N25" s="197">
        <v>0</v>
      </c>
      <c r="O25" s="196">
        <v>0</v>
      </c>
      <c r="P25" s="197">
        <v>117</v>
      </c>
      <c r="Q25" s="196">
        <v>5664642.1299999999</v>
      </c>
      <c r="R25" s="197">
        <v>115</v>
      </c>
      <c r="S25" s="196">
        <v>3447269.11</v>
      </c>
      <c r="T25" s="197">
        <v>230</v>
      </c>
      <c r="U25" s="196">
        <v>9072473.6999999993</v>
      </c>
      <c r="V25" s="197">
        <v>2</v>
      </c>
      <c r="W25" s="196">
        <v>39437.54</v>
      </c>
    </row>
    <row r="26" spans="2:23" x14ac:dyDescent="0.25">
      <c r="B26" s="198" t="s">
        <v>596</v>
      </c>
      <c r="C26" s="588" t="s">
        <v>2</v>
      </c>
      <c r="D26" s="316"/>
      <c r="E26" s="198" t="s">
        <v>652</v>
      </c>
      <c r="F26" s="199">
        <v>99</v>
      </c>
      <c r="G26" s="200">
        <v>3.9357557446131801E-3</v>
      </c>
      <c r="H26" s="201">
        <v>4732692.5199999996</v>
      </c>
      <c r="I26" s="200">
        <v>9.7912795492470991E-3</v>
      </c>
      <c r="J26" s="202">
        <v>13</v>
      </c>
      <c r="K26" s="203">
        <v>279538.73</v>
      </c>
      <c r="L26" s="202">
        <v>86</v>
      </c>
      <c r="M26" s="203">
        <v>4453153.79</v>
      </c>
      <c r="N26" s="202">
        <v>0</v>
      </c>
      <c r="O26" s="203">
        <v>0</v>
      </c>
      <c r="P26" s="202">
        <v>61</v>
      </c>
      <c r="Q26" s="203">
        <v>3448350.69</v>
      </c>
      <c r="R26" s="202">
        <v>38</v>
      </c>
      <c r="S26" s="203">
        <v>1284341.83</v>
      </c>
      <c r="T26" s="202">
        <v>96</v>
      </c>
      <c r="U26" s="203">
        <v>4504427.32</v>
      </c>
      <c r="V26" s="202">
        <v>3</v>
      </c>
      <c r="W26" s="203">
        <v>228265.2</v>
      </c>
    </row>
    <row r="27" spans="2:23" x14ac:dyDescent="0.25">
      <c r="B27" s="92" t="s">
        <v>596</v>
      </c>
      <c r="C27" s="587" t="s">
        <v>2</v>
      </c>
      <c r="D27" s="316"/>
      <c r="E27" s="92" t="s">
        <v>653</v>
      </c>
      <c r="F27" s="194">
        <v>4</v>
      </c>
      <c r="G27" s="195">
        <v>1.59020434125785E-4</v>
      </c>
      <c r="H27" s="196">
        <v>232339.64</v>
      </c>
      <c r="I27" s="195">
        <v>4.8067825154452101E-4</v>
      </c>
      <c r="J27" s="197">
        <v>0</v>
      </c>
      <c r="K27" s="196">
        <v>0</v>
      </c>
      <c r="L27" s="197">
        <v>4</v>
      </c>
      <c r="M27" s="196">
        <v>232339.64</v>
      </c>
      <c r="N27" s="197">
        <v>0</v>
      </c>
      <c r="O27" s="196">
        <v>0</v>
      </c>
      <c r="P27" s="197">
        <v>0</v>
      </c>
      <c r="Q27" s="196">
        <v>0</v>
      </c>
      <c r="R27" s="197">
        <v>4</v>
      </c>
      <c r="S27" s="196">
        <v>232339.64</v>
      </c>
      <c r="T27" s="197">
        <v>4</v>
      </c>
      <c r="U27" s="196">
        <v>232339.64</v>
      </c>
      <c r="V27" s="197">
        <v>0</v>
      </c>
      <c r="W27" s="196">
        <v>0</v>
      </c>
    </row>
    <row r="28" spans="2:23" x14ac:dyDescent="0.25">
      <c r="B28" s="198" t="s">
        <v>596</v>
      </c>
      <c r="C28" s="588" t="s">
        <v>2</v>
      </c>
      <c r="D28" s="316"/>
      <c r="E28" s="198" t="s">
        <v>654</v>
      </c>
      <c r="F28" s="199">
        <v>5</v>
      </c>
      <c r="G28" s="200">
        <v>1.9877554265723099E-4</v>
      </c>
      <c r="H28" s="201">
        <v>368739.22</v>
      </c>
      <c r="I28" s="200">
        <v>7.6286992415711098E-4</v>
      </c>
      <c r="J28" s="202">
        <v>1</v>
      </c>
      <c r="K28" s="203">
        <v>39852.86</v>
      </c>
      <c r="L28" s="202">
        <v>4</v>
      </c>
      <c r="M28" s="203">
        <v>328886.36</v>
      </c>
      <c r="N28" s="202">
        <v>0</v>
      </c>
      <c r="O28" s="203">
        <v>0</v>
      </c>
      <c r="P28" s="202">
        <v>1</v>
      </c>
      <c r="Q28" s="203">
        <v>72367.23</v>
      </c>
      <c r="R28" s="202">
        <v>4</v>
      </c>
      <c r="S28" s="203">
        <v>296371.99</v>
      </c>
      <c r="T28" s="202">
        <v>5</v>
      </c>
      <c r="U28" s="203">
        <v>368739.22</v>
      </c>
      <c r="V28" s="202">
        <v>0</v>
      </c>
      <c r="W28" s="203">
        <v>0</v>
      </c>
    </row>
    <row r="29" spans="2:23" x14ac:dyDescent="0.25">
      <c r="B29" s="92" t="s">
        <v>596</v>
      </c>
      <c r="C29" s="587" t="s">
        <v>2</v>
      </c>
      <c r="D29" s="316"/>
      <c r="E29" s="92" t="s">
        <v>655</v>
      </c>
      <c r="F29" s="194">
        <v>2</v>
      </c>
      <c r="G29" s="195">
        <v>7.9510217062892606E-5</v>
      </c>
      <c r="H29" s="196">
        <v>157485.35</v>
      </c>
      <c r="I29" s="195">
        <v>3.2581518453707201E-4</v>
      </c>
      <c r="J29" s="197">
        <v>0</v>
      </c>
      <c r="K29" s="196">
        <v>0</v>
      </c>
      <c r="L29" s="197">
        <v>2</v>
      </c>
      <c r="M29" s="196">
        <v>157485.35</v>
      </c>
      <c r="N29" s="197">
        <v>0</v>
      </c>
      <c r="O29" s="196">
        <v>0</v>
      </c>
      <c r="P29" s="197">
        <v>1</v>
      </c>
      <c r="Q29" s="196">
        <v>74631.679999999993</v>
      </c>
      <c r="R29" s="197">
        <v>1</v>
      </c>
      <c r="S29" s="196">
        <v>82853.67</v>
      </c>
      <c r="T29" s="197">
        <v>2</v>
      </c>
      <c r="U29" s="196">
        <v>157485.35</v>
      </c>
      <c r="V29" s="197">
        <v>0</v>
      </c>
      <c r="W29" s="196">
        <v>0</v>
      </c>
    </row>
    <row r="30" spans="2:23" x14ac:dyDescent="0.25">
      <c r="B30" s="198" t="s">
        <v>596</v>
      </c>
      <c r="C30" s="588" t="s">
        <v>2</v>
      </c>
      <c r="D30" s="316"/>
      <c r="E30" s="198" t="s">
        <v>656</v>
      </c>
      <c r="F30" s="199">
        <v>20</v>
      </c>
      <c r="G30" s="200">
        <v>7.9510217062892603E-4</v>
      </c>
      <c r="H30" s="201">
        <v>700040.75</v>
      </c>
      <c r="I30" s="200">
        <v>1.4482864986789001E-3</v>
      </c>
      <c r="J30" s="202">
        <v>4</v>
      </c>
      <c r="K30" s="203">
        <v>88075.81</v>
      </c>
      <c r="L30" s="202">
        <v>16</v>
      </c>
      <c r="M30" s="203">
        <v>611964.93999999994</v>
      </c>
      <c r="N30" s="202">
        <v>0</v>
      </c>
      <c r="O30" s="203">
        <v>0</v>
      </c>
      <c r="P30" s="202">
        <v>10</v>
      </c>
      <c r="Q30" s="203">
        <v>369208.67</v>
      </c>
      <c r="R30" s="202">
        <v>10</v>
      </c>
      <c r="S30" s="203">
        <v>330832.08</v>
      </c>
      <c r="T30" s="202">
        <v>19</v>
      </c>
      <c r="U30" s="203">
        <v>666182.88</v>
      </c>
      <c r="V30" s="202">
        <v>1</v>
      </c>
      <c r="W30" s="203">
        <v>33857.870000000003</v>
      </c>
    </row>
    <row r="31" spans="2:23" x14ac:dyDescent="0.25">
      <c r="B31" s="92" t="s">
        <v>596</v>
      </c>
      <c r="C31" s="587" t="s">
        <v>2</v>
      </c>
      <c r="D31" s="316"/>
      <c r="E31" s="92" t="s">
        <v>657</v>
      </c>
      <c r="F31" s="194">
        <v>15</v>
      </c>
      <c r="G31" s="195">
        <v>5.9632662797169396E-4</v>
      </c>
      <c r="H31" s="196">
        <v>1348104.34</v>
      </c>
      <c r="I31" s="195">
        <v>2.7890395158173598E-3</v>
      </c>
      <c r="J31" s="197">
        <v>0</v>
      </c>
      <c r="K31" s="196">
        <v>0</v>
      </c>
      <c r="L31" s="197">
        <v>15</v>
      </c>
      <c r="M31" s="196">
        <v>1348104.34</v>
      </c>
      <c r="N31" s="197">
        <v>0</v>
      </c>
      <c r="O31" s="196">
        <v>0</v>
      </c>
      <c r="P31" s="197">
        <v>10</v>
      </c>
      <c r="Q31" s="196">
        <v>882618.58</v>
      </c>
      <c r="R31" s="197">
        <v>5</v>
      </c>
      <c r="S31" s="196">
        <v>465485.76</v>
      </c>
      <c r="T31" s="197">
        <v>15</v>
      </c>
      <c r="U31" s="196">
        <v>1348104.34</v>
      </c>
      <c r="V31" s="197">
        <v>0</v>
      </c>
      <c r="W31" s="196">
        <v>0</v>
      </c>
    </row>
    <row r="32" spans="2:23" x14ac:dyDescent="0.25">
      <c r="B32" s="198" t="s">
        <v>596</v>
      </c>
      <c r="C32" s="588" t="s">
        <v>2</v>
      </c>
      <c r="D32" s="316"/>
      <c r="E32" s="198" t="s">
        <v>658</v>
      </c>
      <c r="F32" s="199">
        <v>37</v>
      </c>
      <c r="G32" s="200">
        <v>1.4709390156635101E-3</v>
      </c>
      <c r="H32" s="201">
        <v>1396518.55</v>
      </c>
      <c r="I32" s="200">
        <v>2.8892017516403599E-3</v>
      </c>
      <c r="J32" s="202">
        <v>2</v>
      </c>
      <c r="K32" s="203">
        <v>23450.240000000002</v>
      </c>
      <c r="L32" s="202">
        <v>35</v>
      </c>
      <c r="M32" s="203">
        <v>1373068.31</v>
      </c>
      <c r="N32" s="202">
        <v>0</v>
      </c>
      <c r="O32" s="203">
        <v>0</v>
      </c>
      <c r="P32" s="202">
        <v>21</v>
      </c>
      <c r="Q32" s="203">
        <v>822789.39</v>
      </c>
      <c r="R32" s="202">
        <v>16</v>
      </c>
      <c r="S32" s="203">
        <v>573729.16</v>
      </c>
      <c r="T32" s="202">
        <v>37</v>
      </c>
      <c r="U32" s="203">
        <v>1396518.55</v>
      </c>
      <c r="V32" s="202">
        <v>0</v>
      </c>
      <c r="W32" s="203">
        <v>0</v>
      </c>
    </row>
    <row r="33" spans="1:23" x14ac:dyDescent="0.25">
      <c r="B33" s="92" t="s">
        <v>596</v>
      </c>
      <c r="C33" s="587" t="s">
        <v>2</v>
      </c>
      <c r="D33" s="316"/>
      <c r="E33" s="92" t="s">
        <v>659</v>
      </c>
      <c r="F33" s="194">
        <v>17</v>
      </c>
      <c r="G33" s="195">
        <v>6.7583684503458698E-4</v>
      </c>
      <c r="H33" s="196">
        <v>765923.78</v>
      </c>
      <c r="I33" s="195">
        <v>1.5845892822540801E-3</v>
      </c>
      <c r="J33" s="197">
        <v>2</v>
      </c>
      <c r="K33" s="196">
        <v>38727.910000000003</v>
      </c>
      <c r="L33" s="197">
        <v>15</v>
      </c>
      <c r="M33" s="196">
        <v>727195.87</v>
      </c>
      <c r="N33" s="197">
        <v>0</v>
      </c>
      <c r="O33" s="196">
        <v>0</v>
      </c>
      <c r="P33" s="197">
        <v>3</v>
      </c>
      <c r="Q33" s="196">
        <v>224050.6</v>
      </c>
      <c r="R33" s="197">
        <v>14</v>
      </c>
      <c r="S33" s="196">
        <v>541873.18000000005</v>
      </c>
      <c r="T33" s="197">
        <v>17</v>
      </c>
      <c r="U33" s="196">
        <v>765923.78</v>
      </c>
      <c r="V33" s="197">
        <v>0</v>
      </c>
      <c r="W33" s="196">
        <v>0</v>
      </c>
    </row>
    <row r="34" spans="1:23" x14ac:dyDescent="0.25">
      <c r="B34" s="198" t="s">
        <v>596</v>
      </c>
      <c r="C34" s="588" t="s">
        <v>2</v>
      </c>
      <c r="D34" s="316"/>
      <c r="E34" s="198" t="s">
        <v>660</v>
      </c>
      <c r="F34" s="199">
        <v>16</v>
      </c>
      <c r="G34" s="200">
        <v>6.3608173650314096E-4</v>
      </c>
      <c r="H34" s="201">
        <v>810007.96</v>
      </c>
      <c r="I34" s="200">
        <v>1.67579329101975E-3</v>
      </c>
      <c r="J34" s="202">
        <v>2</v>
      </c>
      <c r="K34" s="203">
        <v>38248.410000000003</v>
      </c>
      <c r="L34" s="202">
        <v>14</v>
      </c>
      <c r="M34" s="203">
        <v>771759.55</v>
      </c>
      <c r="N34" s="202">
        <v>0</v>
      </c>
      <c r="O34" s="203">
        <v>0</v>
      </c>
      <c r="P34" s="202">
        <v>5</v>
      </c>
      <c r="Q34" s="203">
        <v>305617.58</v>
      </c>
      <c r="R34" s="202">
        <v>11</v>
      </c>
      <c r="S34" s="203">
        <v>504390.38</v>
      </c>
      <c r="T34" s="202">
        <v>16</v>
      </c>
      <c r="U34" s="203">
        <v>810007.96</v>
      </c>
      <c r="V34" s="202">
        <v>0</v>
      </c>
      <c r="W34" s="203">
        <v>0</v>
      </c>
    </row>
    <row r="35" spans="1:23" x14ac:dyDescent="0.25">
      <c r="B35" s="92" t="s">
        <v>596</v>
      </c>
      <c r="C35" s="587" t="s">
        <v>2</v>
      </c>
      <c r="D35" s="316"/>
      <c r="E35" s="92" t="s">
        <v>661</v>
      </c>
      <c r="F35" s="194">
        <v>15</v>
      </c>
      <c r="G35" s="195">
        <v>5.9632662797169396E-4</v>
      </c>
      <c r="H35" s="196">
        <v>883095.42</v>
      </c>
      <c r="I35" s="195">
        <v>1.8270010336272099E-3</v>
      </c>
      <c r="J35" s="197">
        <v>5</v>
      </c>
      <c r="K35" s="196">
        <v>212431.51</v>
      </c>
      <c r="L35" s="197">
        <v>10</v>
      </c>
      <c r="M35" s="196">
        <v>670663.91</v>
      </c>
      <c r="N35" s="197">
        <v>0</v>
      </c>
      <c r="O35" s="196">
        <v>0</v>
      </c>
      <c r="P35" s="197">
        <v>3</v>
      </c>
      <c r="Q35" s="196">
        <v>247737.7</v>
      </c>
      <c r="R35" s="197">
        <v>12</v>
      </c>
      <c r="S35" s="196">
        <v>635357.72</v>
      </c>
      <c r="T35" s="197">
        <v>15</v>
      </c>
      <c r="U35" s="196">
        <v>883095.42</v>
      </c>
      <c r="V35" s="197">
        <v>0</v>
      </c>
      <c r="W35" s="196">
        <v>0</v>
      </c>
    </row>
    <row r="36" spans="1:23" x14ac:dyDescent="0.25">
      <c r="B36" s="198" t="s">
        <v>596</v>
      </c>
      <c r="C36" s="588" t="s">
        <v>2</v>
      </c>
      <c r="D36" s="316"/>
      <c r="E36" s="198" t="s">
        <v>662</v>
      </c>
      <c r="F36" s="199">
        <v>243</v>
      </c>
      <c r="G36" s="200">
        <v>9.6604913731414502E-3</v>
      </c>
      <c r="H36" s="201">
        <v>5782516.9800000004</v>
      </c>
      <c r="I36" s="200">
        <v>1.1963219670448401E-2</v>
      </c>
      <c r="J36" s="202">
        <v>26</v>
      </c>
      <c r="K36" s="203">
        <v>388849.98</v>
      </c>
      <c r="L36" s="202">
        <v>217</v>
      </c>
      <c r="M36" s="203">
        <v>5393667</v>
      </c>
      <c r="N36" s="202">
        <v>0</v>
      </c>
      <c r="O36" s="203">
        <v>0</v>
      </c>
      <c r="P36" s="202">
        <v>116</v>
      </c>
      <c r="Q36" s="203">
        <v>3312653.03</v>
      </c>
      <c r="R36" s="202">
        <v>127</v>
      </c>
      <c r="S36" s="203">
        <v>2469863.9500000002</v>
      </c>
      <c r="T36" s="202">
        <v>242</v>
      </c>
      <c r="U36" s="203">
        <v>5757382.2599999998</v>
      </c>
      <c r="V36" s="202">
        <v>1</v>
      </c>
      <c r="W36" s="203">
        <v>25134.720000000001</v>
      </c>
    </row>
    <row r="37" spans="1:23" x14ac:dyDescent="0.25">
      <c r="A37" s="182" t="s">
        <v>2</v>
      </c>
      <c r="B37" s="204" t="s">
        <v>663</v>
      </c>
      <c r="C37" s="511" t="s">
        <v>2</v>
      </c>
      <c r="D37" s="363"/>
      <c r="E37" s="204" t="s">
        <v>2</v>
      </c>
      <c r="F37" s="205">
        <v>6994</v>
      </c>
      <c r="G37" s="206">
        <v>0.27804722906893498</v>
      </c>
      <c r="H37" s="207">
        <v>161412151.56999999</v>
      </c>
      <c r="I37" s="206">
        <v>0.33393918831374098</v>
      </c>
      <c r="J37" s="208">
        <v>903</v>
      </c>
      <c r="K37" s="209">
        <v>11863694.859999999</v>
      </c>
      <c r="L37" s="208">
        <v>6091</v>
      </c>
      <c r="M37" s="209">
        <v>149548456.71000001</v>
      </c>
      <c r="N37" s="208">
        <v>0</v>
      </c>
      <c r="O37" s="209">
        <v>0</v>
      </c>
      <c r="P37" s="208">
        <v>3374</v>
      </c>
      <c r="Q37" s="209">
        <v>90642387.599999994</v>
      </c>
      <c r="R37" s="208">
        <v>3620</v>
      </c>
      <c r="S37" s="209">
        <v>70769763.969999999</v>
      </c>
      <c r="T37" s="208">
        <v>6953</v>
      </c>
      <c r="U37" s="209">
        <v>160041298.43000001</v>
      </c>
      <c r="V37" s="208">
        <v>41</v>
      </c>
      <c r="W37" s="209">
        <v>1370853.14</v>
      </c>
    </row>
    <row r="38" spans="1:23" x14ac:dyDescent="0.25">
      <c r="B38" s="92" t="s">
        <v>597</v>
      </c>
      <c r="C38" s="587" t="s">
        <v>2</v>
      </c>
      <c r="D38" s="316"/>
      <c r="E38" s="92" t="s">
        <v>664</v>
      </c>
      <c r="F38" s="194">
        <v>15</v>
      </c>
      <c r="G38" s="195">
        <v>5.9632662797169396E-4</v>
      </c>
      <c r="H38" s="196">
        <v>1215193.47</v>
      </c>
      <c r="I38" s="195">
        <v>2.51406549673538E-3</v>
      </c>
      <c r="J38" s="197">
        <v>7</v>
      </c>
      <c r="K38" s="196">
        <v>439016.45</v>
      </c>
      <c r="L38" s="197">
        <v>8</v>
      </c>
      <c r="M38" s="196">
        <v>776177.02</v>
      </c>
      <c r="N38" s="197">
        <v>0</v>
      </c>
      <c r="O38" s="196">
        <v>0</v>
      </c>
      <c r="P38" s="197">
        <v>5</v>
      </c>
      <c r="Q38" s="196">
        <v>565020.99</v>
      </c>
      <c r="R38" s="197">
        <v>10</v>
      </c>
      <c r="S38" s="196">
        <v>650172.48</v>
      </c>
      <c r="T38" s="197">
        <v>14</v>
      </c>
      <c r="U38" s="196">
        <v>1147145.3700000001</v>
      </c>
      <c r="V38" s="197">
        <v>1</v>
      </c>
      <c r="W38" s="196">
        <v>68048.100000000006</v>
      </c>
    </row>
    <row r="39" spans="1:23" x14ac:dyDescent="0.25">
      <c r="B39" s="198" t="s">
        <v>597</v>
      </c>
      <c r="C39" s="588" t="s">
        <v>2</v>
      </c>
      <c r="D39" s="316"/>
      <c r="E39" s="198" t="s">
        <v>665</v>
      </c>
      <c r="F39" s="199">
        <v>11</v>
      </c>
      <c r="G39" s="200">
        <v>4.3730619384590899E-4</v>
      </c>
      <c r="H39" s="201">
        <v>868924.92</v>
      </c>
      <c r="I39" s="200">
        <v>1.7976842490978399E-3</v>
      </c>
      <c r="J39" s="202">
        <v>1</v>
      </c>
      <c r="K39" s="203">
        <v>17441.91</v>
      </c>
      <c r="L39" s="202">
        <v>10</v>
      </c>
      <c r="M39" s="203">
        <v>851483.01</v>
      </c>
      <c r="N39" s="202">
        <v>0</v>
      </c>
      <c r="O39" s="203">
        <v>0</v>
      </c>
      <c r="P39" s="202">
        <v>3</v>
      </c>
      <c r="Q39" s="203">
        <v>360122.5</v>
      </c>
      <c r="R39" s="202">
        <v>8</v>
      </c>
      <c r="S39" s="203">
        <v>508802.42</v>
      </c>
      <c r="T39" s="202">
        <v>9</v>
      </c>
      <c r="U39" s="203">
        <v>775712.03</v>
      </c>
      <c r="V39" s="202">
        <v>2</v>
      </c>
      <c r="W39" s="203">
        <v>93212.89</v>
      </c>
    </row>
    <row r="40" spans="1:23" x14ac:dyDescent="0.25">
      <c r="B40" s="92" t="s">
        <v>597</v>
      </c>
      <c r="C40" s="587" t="s">
        <v>2</v>
      </c>
      <c r="D40" s="316"/>
      <c r="E40" s="92" t="s">
        <v>666</v>
      </c>
      <c r="F40" s="194">
        <v>11</v>
      </c>
      <c r="G40" s="195">
        <v>4.3730619384590899E-4</v>
      </c>
      <c r="H40" s="196">
        <v>1163577.8700000001</v>
      </c>
      <c r="I40" s="195">
        <v>2.40728003231604E-3</v>
      </c>
      <c r="J40" s="197">
        <v>3</v>
      </c>
      <c r="K40" s="196">
        <v>77649.58</v>
      </c>
      <c r="L40" s="197">
        <v>8</v>
      </c>
      <c r="M40" s="196">
        <v>1085928.29</v>
      </c>
      <c r="N40" s="197">
        <v>0</v>
      </c>
      <c r="O40" s="196">
        <v>0</v>
      </c>
      <c r="P40" s="197">
        <v>3</v>
      </c>
      <c r="Q40" s="196">
        <v>450415.22</v>
      </c>
      <c r="R40" s="197">
        <v>8</v>
      </c>
      <c r="S40" s="196">
        <v>713162.65</v>
      </c>
      <c r="T40" s="197">
        <v>10</v>
      </c>
      <c r="U40" s="196">
        <v>1131317.46</v>
      </c>
      <c r="V40" s="197">
        <v>1</v>
      </c>
      <c r="W40" s="196">
        <v>32260.41</v>
      </c>
    </row>
    <row r="41" spans="1:23" x14ac:dyDescent="0.25">
      <c r="B41" s="198" t="s">
        <v>597</v>
      </c>
      <c r="C41" s="588" t="s">
        <v>2</v>
      </c>
      <c r="D41" s="316"/>
      <c r="E41" s="198" t="s">
        <v>667</v>
      </c>
      <c r="F41" s="199">
        <v>7</v>
      </c>
      <c r="G41" s="200">
        <v>2.7828575972012402E-4</v>
      </c>
      <c r="H41" s="201">
        <v>718557.33</v>
      </c>
      <c r="I41" s="200">
        <v>1.486594715473E-3</v>
      </c>
      <c r="J41" s="202">
        <v>2</v>
      </c>
      <c r="K41" s="203">
        <v>100371.15</v>
      </c>
      <c r="L41" s="202">
        <v>5</v>
      </c>
      <c r="M41" s="203">
        <v>618186.18000000005</v>
      </c>
      <c r="N41" s="202">
        <v>0</v>
      </c>
      <c r="O41" s="203">
        <v>0</v>
      </c>
      <c r="P41" s="202">
        <v>2</v>
      </c>
      <c r="Q41" s="203">
        <v>333976.46000000002</v>
      </c>
      <c r="R41" s="202">
        <v>5</v>
      </c>
      <c r="S41" s="203">
        <v>384580.87</v>
      </c>
      <c r="T41" s="202">
        <v>7</v>
      </c>
      <c r="U41" s="203">
        <v>718557.33</v>
      </c>
      <c r="V41" s="202">
        <v>0</v>
      </c>
      <c r="W41" s="203">
        <v>0</v>
      </c>
    </row>
    <row r="42" spans="1:23" x14ac:dyDescent="0.25">
      <c r="A42" s="182" t="s">
        <v>2</v>
      </c>
      <c r="B42" s="204" t="s">
        <v>668</v>
      </c>
      <c r="C42" s="511" t="s">
        <v>2</v>
      </c>
      <c r="D42" s="363"/>
      <c r="E42" s="204" t="s">
        <v>2</v>
      </c>
      <c r="F42" s="205">
        <v>44</v>
      </c>
      <c r="G42" s="206">
        <v>1.7492247753836401E-3</v>
      </c>
      <c r="H42" s="207">
        <v>3966253.59</v>
      </c>
      <c r="I42" s="206">
        <v>8.2056244936222697E-3</v>
      </c>
      <c r="J42" s="208">
        <v>13</v>
      </c>
      <c r="K42" s="209">
        <v>634479.09</v>
      </c>
      <c r="L42" s="208">
        <v>31</v>
      </c>
      <c r="M42" s="209">
        <v>3331774.5</v>
      </c>
      <c r="N42" s="208">
        <v>0</v>
      </c>
      <c r="O42" s="209">
        <v>0</v>
      </c>
      <c r="P42" s="208">
        <v>13</v>
      </c>
      <c r="Q42" s="209">
        <v>1709535.17</v>
      </c>
      <c r="R42" s="208">
        <v>31</v>
      </c>
      <c r="S42" s="209">
        <v>2256718.42</v>
      </c>
      <c r="T42" s="208">
        <v>40</v>
      </c>
      <c r="U42" s="209">
        <v>3772732.19</v>
      </c>
      <c r="V42" s="208">
        <v>4</v>
      </c>
      <c r="W42" s="209">
        <v>193521.4</v>
      </c>
    </row>
    <row r="43" spans="1:23" x14ac:dyDescent="0.25">
      <c r="B43" s="92" t="s">
        <v>598</v>
      </c>
      <c r="C43" s="587" t="s">
        <v>2</v>
      </c>
      <c r="D43" s="316"/>
      <c r="E43" s="92" t="s">
        <v>669</v>
      </c>
      <c r="F43" s="194">
        <v>18</v>
      </c>
      <c r="G43" s="195">
        <v>7.1559195356603301E-4</v>
      </c>
      <c r="H43" s="196">
        <v>453022.19</v>
      </c>
      <c r="I43" s="195">
        <v>9.3723961266389995E-4</v>
      </c>
      <c r="J43" s="197">
        <v>2</v>
      </c>
      <c r="K43" s="196">
        <v>6749.15</v>
      </c>
      <c r="L43" s="197">
        <v>16</v>
      </c>
      <c r="M43" s="196">
        <v>446273.04</v>
      </c>
      <c r="N43" s="197">
        <v>0</v>
      </c>
      <c r="O43" s="196">
        <v>0</v>
      </c>
      <c r="P43" s="197">
        <v>11</v>
      </c>
      <c r="Q43" s="196">
        <v>306333.95</v>
      </c>
      <c r="R43" s="197">
        <v>7</v>
      </c>
      <c r="S43" s="196">
        <v>146688.24</v>
      </c>
      <c r="T43" s="197">
        <v>18</v>
      </c>
      <c r="U43" s="196">
        <v>453022.19</v>
      </c>
      <c r="V43" s="197">
        <v>0</v>
      </c>
      <c r="W43" s="196">
        <v>0</v>
      </c>
    </row>
    <row r="44" spans="1:23" x14ac:dyDescent="0.25">
      <c r="B44" s="198" t="s">
        <v>598</v>
      </c>
      <c r="C44" s="588" t="s">
        <v>2</v>
      </c>
      <c r="D44" s="316"/>
      <c r="E44" s="198" t="s">
        <v>670</v>
      </c>
      <c r="F44" s="199">
        <v>95</v>
      </c>
      <c r="G44" s="200">
        <v>3.7767353104873999E-3</v>
      </c>
      <c r="H44" s="201">
        <v>2461230.33</v>
      </c>
      <c r="I44" s="200">
        <v>5.0919416577935002E-3</v>
      </c>
      <c r="J44" s="202">
        <v>1</v>
      </c>
      <c r="K44" s="203">
        <v>16257.45</v>
      </c>
      <c r="L44" s="202">
        <v>94</v>
      </c>
      <c r="M44" s="203">
        <v>2444972.88</v>
      </c>
      <c r="N44" s="202">
        <v>0</v>
      </c>
      <c r="O44" s="203">
        <v>0</v>
      </c>
      <c r="P44" s="202">
        <v>81</v>
      </c>
      <c r="Q44" s="203">
        <v>2151538.8199999998</v>
      </c>
      <c r="R44" s="202">
        <v>14</v>
      </c>
      <c r="S44" s="203">
        <v>309691.51</v>
      </c>
      <c r="T44" s="202">
        <v>93</v>
      </c>
      <c r="U44" s="203">
        <v>2415454.35</v>
      </c>
      <c r="V44" s="202">
        <v>2</v>
      </c>
      <c r="W44" s="203">
        <v>45775.98</v>
      </c>
    </row>
    <row r="45" spans="1:23" x14ac:dyDescent="0.25">
      <c r="B45" s="92" t="s">
        <v>598</v>
      </c>
      <c r="C45" s="587" t="s">
        <v>2</v>
      </c>
      <c r="D45" s="316"/>
      <c r="E45" s="92" t="s">
        <v>671</v>
      </c>
      <c r="F45" s="194">
        <v>240</v>
      </c>
      <c r="G45" s="195">
        <v>9.5412260475471102E-3</v>
      </c>
      <c r="H45" s="196">
        <v>5315558.95</v>
      </c>
      <c r="I45" s="195">
        <v>1.09971487520073E-2</v>
      </c>
      <c r="J45" s="197">
        <v>23</v>
      </c>
      <c r="K45" s="196">
        <v>238143.48</v>
      </c>
      <c r="L45" s="197">
        <v>217</v>
      </c>
      <c r="M45" s="196">
        <v>5077415.47</v>
      </c>
      <c r="N45" s="197">
        <v>0</v>
      </c>
      <c r="O45" s="196">
        <v>0</v>
      </c>
      <c r="P45" s="197">
        <v>181</v>
      </c>
      <c r="Q45" s="196">
        <v>4101660.71</v>
      </c>
      <c r="R45" s="197">
        <v>59</v>
      </c>
      <c r="S45" s="196">
        <v>1213898.24</v>
      </c>
      <c r="T45" s="197">
        <v>240</v>
      </c>
      <c r="U45" s="196">
        <v>5315558.95</v>
      </c>
      <c r="V45" s="197">
        <v>0</v>
      </c>
      <c r="W45" s="196">
        <v>0</v>
      </c>
    </row>
    <row r="46" spans="1:23" x14ac:dyDescent="0.25">
      <c r="B46" s="198" t="s">
        <v>598</v>
      </c>
      <c r="C46" s="588" t="s">
        <v>2</v>
      </c>
      <c r="D46" s="316"/>
      <c r="E46" s="198" t="s">
        <v>672</v>
      </c>
      <c r="F46" s="199">
        <v>27</v>
      </c>
      <c r="G46" s="200">
        <v>1.0733879303490501E-3</v>
      </c>
      <c r="H46" s="201">
        <v>642761.42000000004</v>
      </c>
      <c r="I46" s="200">
        <v>1.32978356825324E-3</v>
      </c>
      <c r="J46" s="202">
        <v>1</v>
      </c>
      <c r="K46" s="203">
        <v>22651.69</v>
      </c>
      <c r="L46" s="202">
        <v>26</v>
      </c>
      <c r="M46" s="203">
        <v>620109.73</v>
      </c>
      <c r="N46" s="202">
        <v>0</v>
      </c>
      <c r="O46" s="203">
        <v>0</v>
      </c>
      <c r="P46" s="202">
        <v>18</v>
      </c>
      <c r="Q46" s="203">
        <v>422049.07</v>
      </c>
      <c r="R46" s="202">
        <v>9</v>
      </c>
      <c r="S46" s="203">
        <v>220712.35</v>
      </c>
      <c r="T46" s="202">
        <v>26</v>
      </c>
      <c r="U46" s="203">
        <v>620109.73</v>
      </c>
      <c r="V46" s="202">
        <v>1</v>
      </c>
      <c r="W46" s="203">
        <v>22651.69</v>
      </c>
    </row>
    <row r="47" spans="1:23" x14ac:dyDescent="0.25">
      <c r="A47" s="182" t="s">
        <v>2</v>
      </c>
      <c r="B47" s="204" t="s">
        <v>673</v>
      </c>
      <c r="C47" s="511" t="s">
        <v>2</v>
      </c>
      <c r="D47" s="363"/>
      <c r="E47" s="204" t="s">
        <v>2</v>
      </c>
      <c r="F47" s="205">
        <v>380</v>
      </c>
      <c r="G47" s="206">
        <v>1.51069412419496E-2</v>
      </c>
      <c r="H47" s="207">
        <v>8872572.8900000006</v>
      </c>
      <c r="I47" s="206">
        <v>1.8356113590717999E-2</v>
      </c>
      <c r="J47" s="208">
        <v>27</v>
      </c>
      <c r="K47" s="209">
        <v>283801.77</v>
      </c>
      <c r="L47" s="208">
        <v>353</v>
      </c>
      <c r="M47" s="209">
        <v>8588771.1199999992</v>
      </c>
      <c r="N47" s="208">
        <v>0</v>
      </c>
      <c r="O47" s="209">
        <v>0</v>
      </c>
      <c r="P47" s="208">
        <v>291</v>
      </c>
      <c r="Q47" s="209">
        <v>6981582.5499999998</v>
      </c>
      <c r="R47" s="208">
        <v>89</v>
      </c>
      <c r="S47" s="209">
        <v>1890990.34</v>
      </c>
      <c r="T47" s="208">
        <v>377</v>
      </c>
      <c r="U47" s="209">
        <v>8804145.2200000007</v>
      </c>
      <c r="V47" s="208">
        <v>3</v>
      </c>
      <c r="W47" s="209">
        <v>68427.67</v>
      </c>
    </row>
    <row r="48" spans="1:23" x14ac:dyDescent="0.25">
      <c r="B48" s="92" t="s">
        <v>599</v>
      </c>
      <c r="C48" s="587" t="s">
        <v>2</v>
      </c>
      <c r="D48" s="316"/>
      <c r="E48" s="92" t="s">
        <v>674</v>
      </c>
      <c r="F48" s="194">
        <v>1</v>
      </c>
      <c r="G48" s="195">
        <v>3.9755108531446303E-5</v>
      </c>
      <c r="H48" s="196">
        <v>172826.97</v>
      </c>
      <c r="I48" s="195">
        <v>3.57554852711907E-4</v>
      </c>
      <c r="J48" s="197">
        <v>1</v>
      </c>
      <c r="K48" s="196">
        <v>172826.97</v>
      </c>
      <c r="L48" s="197">
        <v>0</v>
      </c>
      <c r="M48" s="196">
        <v>0</v>
      </c>
      <c r="N48" s="197">
        <v>0</v>
      </c>
      <c r="O48" s="196">
        <v>0</v>
      </c>
      <c r="P48" s="197">
        <v>0</v>
      </c>
      <c r="Q48" s="196">
        <v>0</v>
      </c>
      <c r="R48" s="197">
        <v>1</v>
      </c>
      <c r="S48" s="196">
        <v>172826.97</v>
      </c>
      <c r="T48" s="197">
        <v>1</v>
      </c>
      <c r="U48" s="196">
        <v>172826.97</v>
      </c>
      <c r="V48" s="197">
        <v>0</v>
      </c>
      <c r="W48" s="196">
        <v>0</v>
      </c>
    </row>
    <row r="49" spans="1:23" x14ac:dyDescent="0.25">
      <c r="B49" s="198" t="s">
        <v>599</v>
      </c>
      <c r="C49" s="588" t="s">
        <v>2</v>
      </c>
      <c r="D49" s="316"/>
      <c r="E49" s="198" t="s">
        <v>675</v>
      </c>
      <c r="F49" s="199">
        <v>2</v>
      </c>
      <c r="G49" s="200">
        <v>7.9510217062892606E-5</v>
      </c>
      <c r="H49" s="201">
        <v>50727.4</v>
      </c>
      <c r="I49" s="200">
        <v>1.04947902722926E-4</v>
      </c>
      <c r="J49" s="202">
        <v>2</v>
      </c>
      <c r="K49" s="203">
        <v>50727.4</v>
      </c>
      <c r="L49" s="202">
        <v>0</v>
      </c>
      <c r="M49" s="203">
        <v>0</v>
      </c>
      <c r="N49" s="202">
        <v>0</v>
      </c>
      <c r="O49" s="203">
        <v>0</v>
      </c>
      <c r="P49" s="202">
        <v>1</v>
      </c>
      <c r="Q49" s="203">
        <v>50727.4</v>
      </c>
      <c r="R49" s="202">
        <v>1</v>
      </c>
      <c r="S49" s="203">
        <v>0</v>
      </c>
      <c r="T49" s="202">
        <v>2</v>
      </c>
      <c r="U49" s="203">
        <v>50727.4</v>
      </c>
      <c r="V49" s="202">
        <v>0</v>
      </c>
      <c r="W49" s="203">
        <v>0</v>
      </c>
    </row>
    <row r="50" spans="1:23" x14ac:dyDescent="0.25">
      <c r="B50" s="92" t="s">
        <v>599</v>
      </c>
      <c r="C50" s="587" t="s">
        <v>2</v>
      </c>
      <c r="D50" s="316"/>
      <c r="E50" s="92" t="s">
        <v>676</v>
      </c>
      <c r="F50" s="194">
        <v>6</v>
      </c>
      <c r="G50" s="195">
        <v>2.3853065118867799E-4</v>
      </c>
      <c r="H50" s="196">
        <v>723849.1</v>
      </c>
      <c r="I50" s="195">
        <v>1.4975426482113699E-3</v>
      </c>
      <c r="J50" s="197">
        <v>1</v>
      </c>
      <c r="K50" s="196">
        <v>133047.60999999999</v>
      </c>
      <c r="L50" s="197">
        <v>5</v>
      </c>
      <c r="M50" s="196">
        <v>590801.49</v>
      </c>
      <c r="N50" s="197">
        <v>0</v>
      </c>
      <c r="O50" s="196">
        <v>0</v>
      </c>
      <c r="P50" s="197">
        <v>3</v>
      </c>
      <c r="Q50" s="196">
        <v>445595.73</v>
      </c>
      <c r="R50" s="197">
        <v>3</v>
      </c>
      <c r="S50" s="196">
        <v>278253.37</v>
      </c>
      <c r="T50" s="197">
        <v>4</v>
      </c>
      <c r="U50" s="196">
        <v>377213.64</v>
      </c>
      <c r="V50" s="197">
        <v>2</v>
      </c>
      <c r="W50" s="196">
        <v>346635.46</v>
      </c>
    </row>
    <row r="51" spans="1:23" x14ac:dyDescent="0.25">
      <c r="A51" s="182" t="s">
        <v>2</v>
      </c>
      <c r="B51" s="204" t="s">
        <v>677</v>
      </c>
      <c r="C51" s="511" t="s">
        <v>2</v>
      </c>
      <c r="D51" s="363"/>
      <c r="E51" s="204" t="s">
        <v>2</v>
      </c>
      <c r="F51" s="205">
        <v>9</v>
      </c>
      <c r="G51" s="206">
        <v>3.5779597678301699E-4</v>
      </c>
      <c r="H51" s="207">
        <v>947403.47</v>
      </c>
      <c r="I51" s="206">
        <v>1.9600454036461999E-3</v>
      </c>
      <c r="J51" s="208">
        <v>4</v>
      </c>
      <c r="K51" s="209">
        <v>356601.98</v>
      </c>
      <c r="L51" s="208">
        <v>5</v>
      </c>
      <c r="M51" s="209">
        <v>590801.49</v>
      </c>
      <c r="N51" s="208">
        <v>0</v>
      </c>
      <c r="O51" s="209">
        <v>0</v>
      </c>
      <c r="P51" s="208">
        <v>4</v>
      </c>
      <c r="Q51" s="209">
        <v>496323.13</v>
      </c>
      <c r="R51" s="208">
        <v>5</v>
      </c>
      <c r="S51" s="209">
        <v>451080.34</v>
      </c>
      <c r="T51" s="208">
        <v>7</v>
      </c>
      <c r="U51" s="209">
        <v>600768.01</v>
      </c>
      <c r="V51" s="208">
        <v>2</v>
      </c>
      <c r="W51" s="209">
        <v>346635.46</v>
      </c>
    </row>
    <row r="52" spans="1:23" x14ac:dyDescent="0.25">
      <c r="B52" s="198" t="s">
        <v>600</v>
      </c>
      <c r="C52" s="588" t="s">
        <v>2</v>
      </c>
      <c r="D52" s="316"/>
      <c r="E52" s="198" t="s">
        <v>600</v>
      </c>
      <c r="F52" s="199">
        <v>3721</v>
      </c>
      <c r="G52" s="200">
        <v>0.14792875884551199</v>
      </c>
      <c r="H52" s="201">
        <v>48299429.119999997</v>
      </c>
      <c r="I52" s="200">
        <v>9.99247702200112E-2</v>
      </c>
      <c r="J52" s="202">
        <v>1602</v>
      </c>
      <c r="K52" s="203">
        <v>16181117.529999999</v>
      </c>
      <c r="L52" s="202">
        <v>2115</v>
      </c>
      <c r="M52" s="203">
        <v>32028675.890000001</v>
      </c>
      <c r="N52" s="202">
        <v>4</v>
      </c>
      <c r="O52" s="203">
        <v>89635.7</v>
      </c>
      <c r="P52" s="202">
        <v>6</v>
      </c>
      <c r="Q52" s="203">
        <v>165613.84</v>
      </c>
      <c r="R52" s="202">
        <v>3715</v>
      </c>
      <c r="S52" s="203">
        <v>48133815.280000001</v>
      </c>
      <c r="T52" s="202">
        <v>3699</v>
      </c>
      <c r="U52" s="203">
        <v>47873335.409999996</v>
      </c>
      <c r="V52" s="202">
        <v>22</v>
      </c>
      <c r="W52" s="203">
        <v>426093.71</v>
      </c>
    </row>
    <row r="53" spans="1:23" x14ac:dyDescent="0.25">
      <c r="A53" s="182" t="s">
        <v>2</v>
      </c>
      <c r="B53" s="204" t="s">
        <v>678</v>
      </c>
      <c r="C53" s="511" t="s">
        <v>2</v>
      </c>
      <c r="D53" s="363"/>
      <c r="E53" s="204" t="s">
        <v>2</v>
      </c>
      <c r="F53" s="205">
        <v>3721</v>
      </c>
      <c r="G53" s="206">
        <v>0.14792875884551199</v>
      </c>
      <c r="H53" s="207">
        <v>48299429.119999997</v>
      </c>
      <c r="I53" s="206">
        <v>9.99247702200112E-2</v>
      </c>
      <c r="J53" s="208">
        <v>1602</v>
      </c>
      <c r="K53" s="209">
        <v>16181117.529999999</v>
      </c>
      <c r="L53" s="208">
        <v>2115</v>
      </c>
      <c r="M53" s="209">
        <v>32028675.890000001</v>
      </c>
      <c r="N53" s="208">
        <v>4</v>
      </c>
      <c r="O53" s="209">
        <v>89635.7</v>
      </c>
      <c r="P53" s="208">
        <v>6</v>
      </c>
      <c r="Q53" s="209">
        <v>165613.84</v>
      </c>
      <c r="R53" s="208">
        <v>3715</v>
      </c>
      <c r="S53" s="209">
        <v>48133815.280000001</v>
      </c>
      <c r="T53" s="208">
        <v>3699</v>
      </c>
      <c r="U53" s="209">
        <v>47873335.409999996</v>
      </c>
      <c r="V53" s="208">
        <v>22</v>
      </c>
      <c r="W53" s="209">
        <v>426093.71</v>
      </c>
    </row>
    <row r="54" spans="1:23" x14ac:dyDescent="0.25">
      <c r="B54" s="92" t="s">
        <v>601</v>
      </c>
      <c r="C54" s="587" t="s">
        <v>2</v>
      </c>
      <c r="D54" s="316"/>
      <c r="E54" s="92" t="s">
        <v>679</v>
      </c>
      <c r="F54" s="194">
        <v>185</v>
      </c>
      <c r="G54" s="195">
        <v>7.3546950783175604E-3</v>
      </c>
      <c r="H54" s="196">
        <v>13184950.720000001</v>
      </c>
      <c r="I54" s="195">
        <v>2.72778207747515E-2</v>
      </c>
      <c r="J54" s="197">
        <v>43</v>
      </c>
      <c r="K54" s="196">
        <v>1921923.99</v>
      </c>
      <c r="L54" s="197">
        <v>142</v>
      </c>
      <c r="M54" s="196">
        <v>11263026.73</v>
      </c>
      <c r="N54" s="197">
        <v>0</v>
      </c>
      <c r="O54" s="196">
        <v>0</v>
      </c>
      <c r="P54" s="197">
        <v>54</v>
      </c>
      <c r="Q54" s="196">
        <v>4669221.13</v>
      </c>
      <c r="R54" s="197">
        <v>131</v>
      </c>
      <c r="S54" s="196">
        <v>8515729.5899999999</v>
      </c>
      <c r="T54" s="197">
        <v>181</v>
      </c>
      <c r="U54" s="196">
        <v>12846168.24</v>
      </c>
      <c r="V54" s="197">
        <v>4</v>
      </c>
      <c r="W54" s="196">
        <v>338782.48</v>
      </c>
    </row>
    <row r="55" spans="1:23" x14ac:dyDescent="0.25">
      <c r="B55" s="198" t="s">
        <v>601</v>
      </c>
      <c r="C55" s="588" t="s">
        <v>2</v>
      </c>
      <c r="D55" s="316"/>
      <c r="E55" s="198" t="s">
        <v>680</v>
      </c>
      <c r="F55" s="199">
        <v>49</v>
      </c>
      <c r="G55" s="200">
        <v>1.94800031804087E-3</v>
      </c>
      <c r="H55" s="201">
        <v>1915911.98</v>
      </c>
      <c r="I55" s="200">
        <v>3.96375418615438E-3</v>
      </c>
      <c r="J55" s="202">
        <v>7</v>
      </c>
      <c r="K55" s="203">
        <v>169143.71</v>
      </c>
      <c r="L55" s="202">
        <v>42</v>
      </c>
      <c r="M55" s="203">
        <v>1746768.27</v>
      </c>
      <c r="N55" s="202">
        <v>0</v>
      </c>
      <c r="O55" s="203">
        <v>0</v>
      </c>
      <c r="P55" s="202">
        <v>15</v>
      </c>
      <c r="Q55" s="203">
        <v>904501.39</v>
      </c>
      <c r="R55" s="202">
        <v>34</v>
      </c>
      <c r="S55" s="203">
        <v>1011410.59</v>
      </c>
      <c r="T55" s="202">
        <v>47</v>
      </c>
      <c r="U55" s="203">
        <v>1770673.38</v>
      </c>
      <c r="V55" s="202">
        <v>2</v>
      </c>
      <c r="W55" s="203">
        <v>145238.6</v>
      </c>
    </row>
    <row r="56" spans="1:23" x14ac:dyDescent="0.25">
      <c r="B56" s="92" t="s">
        <v>601</v>
      </c>
      <c r="C56" s="587" t="s">
        <v>2</v>
      </c>
      <c r="D56" s="316"/>
      <c r="E56" s="92" t="s">
        <v>681</v>
      </c>
      <c r="F56" s="194">
        <v>164</v>
      </c>
      <c r="G56" s="195">
        <v>6.5198377991571898E-3</v>
      </c>
      <c r="H56" s="196">
        <v>8194344.1699999999</v>
      </c>
      <c r="I56" s="195">
        <v>1.6952953134427001E-2</v>
      </c>
      <c r="J56" s="197">
        <v>31</v>
      </c>
      <c r="K56" s="196">
        <v>859443.25</v>
      </c>
      <c r="L56" s="197">
        <v>133</v>
      </c>
      <c r="M56" s="196">
        <v>7334900.9199999999</v>
      </c>
      <c r="N56" s="197">
        <v>0</v>
      </c>
      <c r="O56" s="196">
        <v>0</v>
      </c>
      <c r="P56" s="197">
        <v>66</v>
      </c>
      <c r="Q56" s="196">
        <v>4038142.63</v>
      </c>
      <c r="R56" s="197">
        <v>98</v>
      </c>
      <c r="S56" s="196">
        <v>4156201.54</v>
      </c>
      <c r="T56" s="197">
        <v>160</v>
      </c>
      <c r="U56" s="196">
        <v>7917497.0800000001</v>
      </c>
      <c r="V56" s="197">
        <v>4</v>
      </c>
      <c r="W56" s="196">
        <v>276847.09000000003</v>
      </c>
    </row>
    <row r="57" spans="1:23" x14ac:dyDescent="0.25">
      <c r="B57" s="198" t="s">
        <v>601</v>
      </c>
      <c r="C57" s="588" t="s">
        <v>2</v>
      </c>
      <c r="D57" s="316"/>
      <c r="E57" s="198" t="s">
        <v>682</v>
      </c>
      <c r="F57" s="199">
        <v>60</v>
      </c>
      <c r="G57" s="200">
        <v>2.3853065118867802E-3</v>
      </c>
      <c r="H57" s="201">
        <v>2580847.36</v>
      </c>
      <c r="I57" s="200">
        <v>5.3394125793949504E-3</v>
      </c>
      <c r="J57" s="202">
        <v>10</v>
      </c>
      <c r="K57" s="203">
        <v>215319.96</v>
      </c>
      <c r="L57" s="202">
        <v>50</v>
      </c>
      <c r="M57" s="203">
        <v>2365527.4</v>
      </c>
      <c r="N57" s="202">
        <v>0</v>
      </c>
      <c r="O57" s="203">
        <v>0</v>
      </c>
      <c r="P57" s="202">
        <v>24</v>
      </c>
      <c r="Q57" s="203">
        <v>1187429.52</v>
      </c>
      <c r="R57" s="202">
        <v>36</v>
      </c>
      <c r="S57" s="203">
        <v>1393417.84</v>
      </c>
      <c r="T57" s="202">
        <v>60</v>
      </c>
      <c r="U57" s="203">
        <v>2580847.36</v>
      </c>
      <c r="V57" s="202">
        <v>0</v>
      </c>
      <c r="W57" s="203">
        <v>0</v>
      </c>
    </row>
    <row r="58" spans="1:23" x14ac:dyDescent="0.25">
      <c r="B58" s="92" t="s">
        <v>601</v>
      </c>
      <c r="C58" s="587" t="s">
        <v>2</v>
      </c>
      <c r="D58" s="316"/>
      <c r="E58" s="92" t="s">
        <v>683</v>
      </c>
      <c r="F58" s="194">
        <v>249</v>
      </c>
      <c r="G58" s="195">
        <v>9.8990220243301303E-3</v>
      </c>
      <c r="H58" s="196">
        <v>9932196.6500000004</v>
      </c>
      <c r="I58" s="195">
        <v>2.0548327094413801E-2</v>
      </c>
      <c r="J58" s="197">
        <v>33</v>
      </c>
      <c r="K58" s="196">
        <v>815536.01</v>
      </c>
      <c r="L58" s="197">
        <v>216</v>
      </c>
      <c r="M58" s="196">
        <v>9116660.6400000006</v>
      </c>
      <c r="N58" s="197">
        <v>0</v>
      </c>
      <c r="O58" s="196">
        <v>0</v>
      </c>
      <c r="P58" s="197">
        <v>95</v>
      </c>
      <c r="Q58" s="196">
        <v>4306966.41</v>
      </c>
      <c r="R58" s="197">
        <v>154</v>
      </c>
      <c r="S58" s="196">
        <v>5625230.2400000002</v>
      </c>
      <c r="T58" s="197">
        <v>249</v>
      </c>
      <c r="U58" s="196">
        <v>9932196.6500000004</v>
      </c>
      <c r="V58" s="197">
        <v>0</v>
      </c>
      <c r="W58" s="196">
        <v>0</v>
      </c>
    </row>
    <row r="59" spans="1:23" x14ac:dyDescent="0.25">
      <c r="B59" s="198" t="s">
        <v>601</v>
      </c>
      <c r="C59" s="588" t="s">
        <v>2</v>
      </c>
      <c r="D59" s="316"/>
      <c r="E59" s="198" t="s">
        <v>684</v>
      </c>
      <c r="F59" s="199">
        <v>37</v>
      </c>
      <c r="G59" s="200">
        <v>1.4709390156635101E-3</v>
      </c>
      <c r="H59" s="201">
        <v>2292078.37</v>
      </c>
      <c r="I59" s="200">
        <v>4.7419898872814604E-3</v>
      </c>
      <c r="J59" s="202">
        <v>3</v>
      </c>
      <c r="K59" s="203">
        <v>155152.87</v>
      </c>
      <c r="L59" s="202">
        <v>34</v>
      </c>
      <c r="M59" s="203">
        <v>2136925.5</v>
      </c>
      <c r="N59" s="202">
        <v>0</v>
      </c>
      <c r="O59" s="203">
        <v>0</v>
      </c>
      <c r="P59" s="202">
        <v>8</v>
      </c>
      <c r="Q59" s="203">
        <v>564533.61</v>
      </c>
      <c r="R59" s="202">
        <v>29</v>
      </c>
      <c r="S59" s="203">
        <v>1727544.76</v>
      </c>
      <c r="T59" s="202">
        <v>35</v>
      </c>
      <c r="U59" s="203">
        <v>2194924.13</v>
      </c>
      <c r="V59" s="202">
        <v>2</v>
      </c>
      <c r="W59" s="203">
        <v>97154.240000000005</v>
      </c>
    </row>
    <row r="60" spans="1:23" x14ac:dyDescent="0.25">
      <c r="B60" s="92" t="s">
        <v>601</v>
      </c>
      <c r="C60" s="587" t="s">
        <v>2</v>
      </c>
      <c r="D60" s="316"/>
      <c r="E60" s="92" t="s">
        <v>685</v>
      </c>
      <c r="F60" s="194">
        <v>77</v>
      </c>
      <c r="G60" s="195">
        <v>3.0611433569213602E-3</v>
      </c>
      <c r="H60" s="196">
        <v>5609996.0999999996</v>
      </c>
      <c r="I60" s="195">
        <v>1.1606298075178101E-2</v>
      </c>
      <c r="J60" s="197">
        <v>9</v>
      </c>
      <c r="K60" s="196">
        <v>485148.5</v>
      </c>
      <c r="L60" s="197">
        <v>68</v>
      </c>
      <c r="M60" s="196">
        <v>5124847.5999999996</v>
      </c>
      <c r="N60" s="197">
        <v>0</v>
      </c>
      <c r="O60" s="196">
        <v>0</v>
      </c>
      <c r="P60" s="197">
        <v>46</v>
      </c>
      <c r="Q60" s="196">
        <v>3514448.73</v>
      </c>
      <c r="R60" s="197">
        <v>31</v>
      </c>
      <c r="S60" s="196">
        <v>2095547.37</v>
      </c>
      <c r="T60" s="197">
        <v>63</v>
      </c>
      <c r="U60" s="196">
        <v>4445880.74</v>
      </c>
      <c r="V60" s="197">
        <v>14</v>
      </c>
      <c r="W60" s="196">
        <v>1164115.3600000001</v>
      </c>
    </row>
    <row r="61" spans="1:23" x14ac:dyDescent="0.25">
      <c r="A61" s="182" t="s">
        <v>2</v>
      </c>
      <c r="B61" s="204" t="s">
        <v>686</v>
      </c>
      <c r="C61" s="511" t="s">
        <v>2</v>
      </c>
      <c r="D61" s="363"/>
      <c r="E61" s="204" t="s">
        <v>2</v>
      </c>
      <c r="F61" s="205">
        <v>821</v>
      </c>
      <c r="G61" s="206">
        <v>3.2638944104317398E-2</v>
      </c>
      <c r="H61" s="207">
        <v>43710325.350000001</v>
      </c>
      <c r="I61" s="206">
        <v>9.0430555731601206E-2</v>
      </c>
      <c r="J61" s="208">
        <v>136</v>
      </c>
      <c r="K61" s="209">
        <v>4621668.29</v>
      </c>
      <c r="L61" s="208">
        <v>685</v>
      </c>
      <c r="M61" s="209">
        <v>39088657.060000002</v>
      </c>
      <c r="N61" s="208">
        <v>0</v>
      </c>
      <c r="O61" s="209">
        <v>0</v>
      </c>
      <c r="P61" s="208">
        <v>308</v>
      </c>
      <c r="Q61" s="209">
        <v>19185243.420000002</v>
      </c>
      <c r="R61" s="208">
        <v>513</v>
      </c>
      <c r="S61" s="209">
        <v>24525081.93</v>
      </c>
      <c r="T61" s="208">
        <v>795</v>
      </c>
      <c r="U61" s="209">
        <v>41688187.579999998</v>
      </c>
      <c r="V61" s="208">
        <v>26</v>
      </c>
      <c r="W61" s="209">
        <v>2022137.77</v>
      </c>
    </row>
    <row r="62" spans="1:23" x14ac:dyDescent="0.25">
      <c r="B62" s="198" t="s">
        <v>602</v>
      </c>
      <c r="C62" s="588" t="s">
        <v>2</v>
      </c>
      <c r="D62" s="316"/>
      <c r="E62" s="198" t="s">
        <v>687</v>
      </c>
      <c r="F62" s="199">
        <v>20</v>
      </c>
      <c r="G62" s="200">
        <v>7.9510217062892603E-4</v>
      </c>
      <c r="H62" s="201">
        <v>261441.15</v>
      </c>
      <c r="I62" s="200">
        <v>5.4088520953113697E-4</v>
      </c>
      <c r="J62" s="202">
        <v>14</v>
      </c>
      <c r="K62" s="203">
        <v>137956.91</v>
      </c>
      <c r="L62" s="202">
        <v>6</v>
      </c>
      <c r="M62" s="203">
        <v>123484.24</v>
      </c>
      <c r="N62" s="202">
        <v>0</v>
      </c>
      <c r="O62" s="203">
        <v>0</v>
      </c>
      <c r="P62" s="202">
        <v>0</v>
      </c>
      <c r="Q62" s="203">
        <v>0</v>
      </c>
      <c r="R62" s="202">
        <v>20</v>
      </c>
      <c r="S62" s="203">
        <v>261441.15</v>
      </c>
      <c r="T62" s="202">
        <v>19</v>
      </c>
      <c r="U62" s="203">
        <v>245454.01</v>
      </c>
      <c r="V62" s="202">
        <v>1</v>
      </c>
      <c r="W62" s="203">
        <v>15987.14</v>
      </c>
    </row>
    <row r="63" spans="1:23" x14ac:dyDescent="0.25">
      <c r="B63" s="92" t="s">
        <v>602</v>
      </c>
      <c r="C63" s="587" t="s">
        <v>2</v>
      </c>
      <c r="D63" s="316"/>
      <c r="E63" s="92" t="s">
        <v>688</v>
      </c>
      <c r="F63" s="194">
        <v>1</v>
      </c>
      <c r="G63" s="195">
        <v>3.9755108531446303E-5</v>
      </c>
      <c r="H63" s="196">
        <v>2187.7199999999998</v>
      </c>
      <c r="I63" s="195">
        <v>4.5260870012064197E-6</v>
      </c>
      <c r="J63" s="197">
        <v>1</v>
      </c>
      <c r="K63" s="196">
        <v>2187.7199999999998</v>
      </c>
      <c r="L63" s="197">
        <v>0</v>
      </c>
      <c r="M63" s="196">
        <v>0</v>
      </c>
      <c r="N63" s="197">
        <v>0</v>
      </c>
      <c r="O63" s="196">
        <v>0</v>
      </c>
      <c r="P63" s="197">
        <v>0</v>
      </c>
      <c r="Q63" s="196">
        <v>0</v>
      </c>
      <c r="R63" s="197">
        <v>1</v>
      </c>
      <c r="S63" s="196">
        <v>2187.7199999999998</v>
      </c>
      <c r="T63" s="197">
        <v>1</v>
      </c>
      <c r="U63" s="196">
        <v>2187.7199999999998</v>
      </c>
      <c r="V63" s="197">
        <v>0</v>
      </c>
      <c r="W63" s="196">
        <v>0</v>
      </c>
    </row>
    <row r="64" spans="1:23" x14ac:dyDescent="0.25">
      <c r="B64" s="198" t="s">
        <v>602</v>
      </c>
      <c r="C64" s="588" t="s">
        <v>2</v>
      </c>
      <c r="D64" s="316"/>
      <c r="E64" s="198" t="s">
        <v>689</v>
      </c>
      <c r="F64" s="199">
        <v>424</v>
      </c>
      <c r="G64" s="200">
        <v>1.68561660173332E-2</v>
      </c>
      <c r="H64" s="201">
        <v>5368282.99</v>
      </c>
      <c r="I64" s="200">
        <v>1.1106227423910099E-2</v>
      </c>
      <c r="J64" s="202">
        <v>98</v>
      </c>
      <c r="K64" s="203">
        <v>719505.95</v>
      </c>
      <c r="L64" s="202">
        <v>326</v>
      </c>
      <c r="M64" s="203">
        <v>4648777.04</v>
      </c>
      <c r="N64" s="202">
        <v>0</v>
      </c>
      <c r="O64" s="203">
        <v>0</v>
      </c>
      <c r="P64" s="202">
        <v>151</v>
      </c>
      <c r="Q64" s="203">
        <v>2382082.5499999998</v>
      </c>
      <c r="R64" s="202">
        <v>273</v>
      </c>
      <c r="S64" s="203">
        <v>2986200.44</v>
      </c>
      <c r="T64" s="202">
        <v>423</v>
      </c>
      <c r="U64" s="203">
        <v>5355867.1900000004</v>
      </c>
      <c r="V64" s="202">
        <v>1</v>
      </c>
      <c r="W64" s="203">
        <v>12415.8</v>
      </c>
    </row>
    <row r="65" spans="1:23" x14ac:dyDescent="0.25">
      <c r="B65" s="92" t="s">
        <v>602</v>
      </c>
      <c r="C65" s="587" t="s">
        <v>2</v>
      </c>
      <c r="D65" s="316"/>
      <c r="E65" s="92" t="s">
        <v>669</v>
      </c>
      <c r="F65" s="194">
        <v>341</v>
      </c>
      <c r="G65" s="195">
        <v>1.35564920092232E-2</v>
      </c>
      <c r="H65" s="196">
        <v>5543512.8399999999</v>
      </c>
      <c r="I65" s="195">
        <v>1.14687534996E-2</v>
      </c>
      <c r="J65" s="197">
        <v>87</v>
      </c>
      <c r="K65" s="196">
        <v>759284.67</v>
      </c>
      <c r="L65" s="197">
        <v>254</v>
      </c>
      <c r="M65" s="196">
        <v>4784228.17</v>
      </c>
      <c r="N65" s="197">
        <v>0</v>
      </c>
      <c r="O65" s="196">
        <v>0</v>
      </c>
      <c r="P65" s="197">
        <v>130</v>
      </c>
      <c r="Q65" s="196">
        <v>2736801.47</v>
      </c>
      <c r="R65" s="197">
        <v>211</v>
      </c>
      <c r="S65" s="196">
        <v>2806711.37</v>
      </c>
      <c r="T65" s="197">
        <v>341</v>
      </c>
      <c r="U65" s="196">
        <v>5543512.8399999999</v>
      </c>
      <c r="V65" s="197">
        <v>0</v>
      </c>
      <c r="W65" s="196">
        <v>0</v>
      </c>
    </row>
    <row r="66" spans="1:23" x14ac:dyDescent="0.25">
      <c r="B66" s="198" t="s">
        <v>602</v>
      </c>
      <c r="C66" s="588" t="s">
        <v>2</v>
      </c>
      <c r="D66" s="316"/>
      <c r="E66" s="198" t="s">
        <v>690</v>
      </c>
      <c r="F66" s="199">
        <v>14</v>
      </c>
      <c r="G66" s="200">
        <v>5.5657151944024804E-4</v>
      </c>
      <c r="H66" s="201">
        <v>245231.93</v>
      </c>
      <c r="I66" s="200">
        <v>5.0735059818156E-4</v>
      </c>
      <c r="J66" s="202">
        <v>2</v>
      </c>
      <c r="K66" s="203">
        <v>9804</v>
      </c>
      <c r="L66" s="202">
        <v>12</v>
      </c>
      <c r="M66" s="203">
        <v>235427.93</v>
      </c>
      <c r="N66" s="202">
        <v>0</v>
      </c>
      <c r="O66" s="203">
        <v>0</v>
      </c>
      <c r="P66" s="202">
        <v>0</v>
      </c>
      <c r="Q66" s="203">
        <v>0</v>
      </c>
      <c r="R66" s="202">
        <v>14</v>
      </c>
      <c r="S66" s="203">
        <v>245231.93</v>
      </c>
      <c r="T66" s="202">
        <v>14</v>
      </c>
      <c r="U66" s="203">
        <v>245231.93</v>
      </c>
      <c r="V66" s="202">
        <v>0</v>
      </c>
      <c r="W66" s="203">
        <v>0</v>
      </c>
    </row>
    <row r="67" spans="1:23" x14ac:dyDescent="0.25">
      <c r="B67" s="92" t="s">
        <v>602</v>
      </c>
      <c r="C67" s="587" t="s">
        <v>2</v>
      </c>
      <c r="D67" s="316"/>
      <c r="E67" s="92" t="s">
        <v>691</v>
      </c>
      <c r="F67" s="194">
        <v>3</v>
      </c>
      <c r="G67" s="195">
        <v>1.19265325594339E-4</v>
      </c>
      <c r="H67" s="196">
        <v>77789.58</v>
      </c>
      <c r="I67" s="195">
        <v>1.60935771884568E-4</v>
      </c>
      <c r="J67" s="197">
        <v>0</v>
      </c>
      <c r="K67" s="196">
        <v>0</v>
      </c>
      <c r="L67" s="197">
        <v>3</v>
      </c>
      <c r="M67" s="196">
        <v>77789.58</v>
      </c>
      <c r="N67" s="197">
        <v>0</v>
      </c>
      <c r="O67" s="196">
        <v>0</v>
      </c>
      <c r="P67" s="197">
        <v>0</v>
      </c>
      <c r="Q67" s="196">
        <v>0</v>
      </c>
      <c r="R67" s="197">
        <v>3</v>
      </c>
      <c r="S67" s="196">
        <v>77789.58</v>
      </c>
      <c r="T67" s="197">
        <v>3</v>
      </c>
      <c r="U67" s="196">
        <v>77789.58</v>
      </c>
      <c r="V67" s="197">
        <v>0</v>
      </c>
      <c r="W67" s="196">
        <v>0</v>
      </c>
    </row>
    <row r="68" spans="1:23" x14ac:dyDescent="0.25">
      <c r="B68" s="198" t="s">
        <v>602</v>
      </c>
      <c r="C68" s="588" t="s">
        <v>2</v>
      </c>
      <c r="D68" s="316"/>
      <c r="E68" s="198" t="s">
        <v>692</v>
      </c>
      <c r="F68" s="199">
        <v>496</v>
      </c>
      <c r="G68" s="200">
        <v>1.9718533831597398E-2</v>
      </c>
      <c r="H68" s="201">
        <v>5688749.1500000004</v>
      </c>
      <c r="I68" s="200">
        <v>1.1769227131872E-2</v>
      </c>
      <c r="J68" s="202">
        <v>138</v>
      </c>
      <c r="K68" s="203">
        <v>1018764.06</v>
      </c>
      <c r="L68" s="202">
        <v>358</v>
      </c>
      <c r="M68" s="203">
        <v>4669985.09</v>
      </c>
      <c r="N68" s="202">
        <v>0</v>
      </c>
      <c r="O68" s="203">
        <v>0</v>
      </c>
      <c r="P68" s="202">
        <v>152</v>
      </c>
      <c r="Q68" s="203">
        <v>2124288.94</v>
      </c>
      <c r="R68" s="202">
        <v>344</v>
      </c>
      <c r="S68" s="203">
        <v>3564460.21</v>
      </c>
      <c r="T68" s="202">
        <v>493</v>
      </c>
      <c r="U68" s="203">
        <v>5662255.2400000002</v>
      </c>
      <c r="V68" s="202">
        <v>3</v>
      </c>
      <c r="W68" s="203">
        <v>26493.91</v>
      </c>
    </row>
    <row r="69" spans="1:23" x14ac:dyDescent="0.25">
      <c r="B69" s="92" t="s">
        <v>602</v>
      </c>
      <c r="C69" s="587" t="s">
        <v>2</v>
      </c>
      <c r="D69" s="316"/>
      <c r="E69" s="92" t="s">
        <v>672</v>
      </c>
      <c r="F69" s="194">
        <v>311</v>
      </c>
      <c r="G69" s="195">
        <v>1.23638387532798E-2</v>
      </c>
      <c r="H69" s="196">
        <v>3877870.23</v>
      </c>
      <c r="I69" s="195">
        <v>8.0227716711317506E-3</v>
      </c>
      <c r="J69" s="197">
        <v>123</v>
      </c>
      <c r="K69" s="196">
        <v>1145403.43</v>
      </c>
      <c r="L69" s="197">
        <v>188</v>
      </c>
      <c r="M69" s="196">
        <v>2732466.8</v>
      </c>
      <c r="N69" s="197">
        <v>0</v>
      </c>
      <c r="O69" s="196">
        <v>0</v>
      </c>
      <c r="P69" s="197">
        <v>24</v>
      </c>
      <c r="Q69" s="196">
        <v>449105.14</v>
      </c>
      <c r="R69" s="197">
        <v>287</v>
      </c>
      <c r="S69" s="196">
        <v>3428765.09</v>
      </c>
      <c r="T69" s="197">
        <v>311</v>
      </c>
      <c r="U69" s="196">
        <v>3877870.23</v>
      </c>
      <c r="V69" s="197">
        <v>0</v>
      </c>
      <c r="W69" s="196">
        <v>0</v>
      </c>
    </row>
    <row r="70" spans="1:23" x14ac:dyDescent="0.25">
      <c r="B70" s="198" t="s">
        <v>602</v>
      </c>
      <c r="C70" s="588" t="s">
        <v>2</v>
      </c>
      <c r="D70" s="316"/>
      <c r="E70" s="198" t="s">
        <v>693</v>
      </c>
      <c r="F70" s="199">
        <v>17</v>
      </c>
      <c r="G70" s="200">
        <v>6.7583684503458698E-4</v>
      </c>
      <c r="H70" s="201">
        <v>96491.85</v>
      </c>
      <c r="I70" s="200">
        <v>1.9962815534317E-4</v>
      </c>
      <c r="J70" s="202">
        <v>11</v>
      </c>
      <c r="K70" s="203">
        <v>38503.019999999997</v>
      </c>
      <c r="L70" s="202">
        <v>6</v>
      </c>
      <c r="M70" s="203">
        <v>57988.83</v>
      </c>
      <c r="N70" s="202">
        <v>0</v>
      </c>
      <c r="O70" s="203">
        <v>0</v>
      </c>
      <c r="P70" s="202">
        <v>0</v>
      </c>
      <c r="Q70" s="203">
        <v>0</v>
      </c>
      <c r="R70" s="202">
        <v>17</v>
      </c>
      <c r="S70" s="203">
        <v>96491.85</v>
      </c>
      <c r="T70" s="202">
        <v>17</v>
      </c>
      <c r="U70" s="203">
        <v>96491.85</v>
      </c>
      <c r="V70" s="202">
        <v>0</v>
      </c>
      <c r="W70" s="203">
        <v>0</v>
      </c>
    </row>
    <row r="71" spans="1:23" x14ac:dyDescent="0.25">
      <c r="B71" s="92" t="s">
        <v>602</v>
      </c>
      <c r="C71" s="587" t="s">
        <v>2</v>
      </c>
      <c r="D71" s="316"/>
      <c r="E71" s="92" t="s">
        <v>694</v>
      </c>
      <c r="F71" s="194">
        <v>78</v>
      </c>
      <c r="G71" s="195">
        <v>3.1008984654528099E-3</v>
      </c>
      <c r="H71" s="196">
        <v>1503591.67</v>
      </c>
      <c r="I71" s="195">
        <v>3.1107210761474298E-3</v>
      </c>
      <c r="J71" s="197">
        <v>20</v>
      </c>
      <c r="K71" s="196">
        <v>235336.6</v>
      </c>
      <c r="L71" s="197">
        <v>58</v>
      </c>
      <c r="M71" s="196">
        <v>1268255.07</v>
      </c>
      <c r="N71" s="197">
        <v>0</v>
      </c>
      <c r="O71" s="196">
        <v>0</v>
      </c>
      <c r="P71" s="197">
        <v>17</v>
      </c>
      <c r="Q71" s="196">
        <v>444376.74</v>
      </c>
      <c r="R71" s="197">
        <v>61</v>
      </c>
      <c r="S71" s="196">
        <v>1059214.93</v>
      </c>
      <c r="T71" s="197">
        <v>78</v>
      </c>
      <c r="U71" s="196">
        <v>1503591.67</v>
      </c>
      <c r="V71" s="197">
        <v>0</v>
      </c>
      <c r="W71" s="196">
        <v>0</v>
      </c>
    </row>
    <row r="72" spans="1:23" x14ac:dyDescent="0.25">
      <c r="B72" s="198" t="s">
        <v>602</v>
      </c>
      <c r="C72" s="588" t="s">
        <v>2</v>
      </c>
      <c r="D72" s="316"/>
      <c r="E72" s="198" t="s">
        <v>695</v>
      </c>
      <c r="F72" s="199">
        <v>1</v>
      </c>
      <c r="G72" s="200">
        <v>3.9755108531446303E-5</v>
      </c>
      <c r="H72" s="201">
        <v>7592.18</v>
      </c>
      <c r="I72" s="200">
        <v>1.5707159603980101E-5</v>
      </c>
      <c r="J72" s="202">
        <v>1</v>
      </c>
      <c r="K72" s="203">
        <v>7592.18</v>
      </c>
      <c r="L72" s="202">
        <v>0</v>
      </c>
      <c r="M72" s="203">
        <v>0</v>
      </c>
      <c r="N72" s="202">
        <v>0</v>
      </c>
      <c r="O72" s="203">
        <v>0</v>
      </c>
      <c r="P72" s="202">
        <v>0</v>
      </c>
      <c r="Q72" s="203">
        <v>0</v>
      </c>
      <c r="R72" s="202">
        <v>1</v>
      </c>
      <c r="S72" s="203">
        <v>7592.18</v>
      </c>
      <c r="T72" s="202">
        <v>1</v>
      </c>
      <c r="U72" s="203">
        <v>7592.18</v>
      </c>
      <c r="V72" s="202">
        <v>0</v>
      </c>
      <c r="W72" s="203">
        <v>0</v>
      </c>
    </row>
    <row r="73" spans="1:23" x14ac:dyDescent="0.25">
      <c r="A73" s="182" t="s">
        <v>2</v>
      </c>
      <c r="B73" s="204" t="s">
        <v>696</v>
      </c>
      <c r="C73" s="511" t="s">
        <v>2</v>
      </c>
      <c r="D73" s="363"/>
      <c r="E73" s="204" t="s">
        <v>2</v>
      </c>
      <c r="F73" s="205">
        <v>1706</v>
      </c>
      <c r="G73" s="206">
        <v>6.7822215154647397E-2</v>
      </c>
      <c r="H73" s="207">
        <v>22672741.289999999</v>
      </c>
      <c r="I73" s="206">
        <v>4.69067337842069E-2</v>
      </c>
      <c r="J73" s="208">
        <v>495</v>
      </c>
      <c r="K73" s="209">
        <v>4074338.54</v>
      </c>
      <c r="L73" s="208">
        <v>1211</v>
      </c>
      <c r="M73" s="209">
        <v>18598402.75</v>
      </c>
      <c r="N73" s="208">
        <v>0</v>
      </c>
      <c r="O73" s="209">
        <v>0</v>
      </c>
      <c r="P73" s="208">
        <v>474</v>
      </c>
      <c r="Q73" s="209">
        <v>8136654.8399999999</v>
      </c>
      <c r="R73" s="208">
        <v>1232</v>
      </c>
      <c r="S73" s="209">
        <v>14536086.449999999</v>
      </c>
      <c r="T73" s="208">
        <v>1701</v>
      </c>
      <c r="U73" s="209">
        <v>22617844.440000001</v>
      </c>
      <c r="V73" s="208">
        <v>5</v>
      </c>
      <c r="W73" s="209">
        <v>54896.85</v>
      </c>
    </row>
    <row r="74" spans="1:23" x14ac:dyDescent="0.25">
      <c r="B74" s="92" t="s">
        <v>603</v>
      </c>
      <c r="C74" s="587" t="s">
        <v>2</v>
      </c>
      <c r="D74" s="316"/>
      <c r="E74" s="92" t="s">
        <v>697</v>
      </c>
      <c r="F74" s="194">
        <v>62</v>
      </c>
      <c r="G74" s="195">
        <v>2.46481672894967E-3</v>
      </c>
      <c r="H74" s="196">
        <v>312344.24</v>
      </c>
      <c r="I74" s="195">
        <v>6.4619659031580799E-4</v>
      </c>
      <c r="J74" s="197">
        <v>26</v>
      </c>
      <c r="K74" s="196">
        <v>67320.83</v>
      </c>
      <c r="L74" s="197">
        <v>36</v>
      </c>
      <c r="M74" s="196">
        <v>245023.41</v>
      </c>
      <c r="N74" s="197">
        <v>0</v>
      </c>
      <c r="O74" s="196">
        <v>0</v>
      </c>
      <c r="P74" s="197">
        <v>0</v>
      </c>
      <c r="Q74" s="196">
        <v>0</v>
      </c>
      <c r="R74" s="197">
        <v>62</v>
      </c>
      <c r="S74" s="196">
        <v>312344.24</v>
      </c>
      <c r="T74" s="197">
        <v>62</v>
      </c>
      <c r="U74" s="196">
        <v>312344.24</v>
      </c>
      <c r="V74" s="197">
        <v>0</v>
      </c>
      <c r="W74" s="196">
        <v>0</v>
      </c>
    </row>
    <row r="75" spans="1:23" x14ac:dyDescent="0.25">
      <c r="B75" s="198" t="s">
        <v>603</v>
      </c>
      <c r="C75" s="588" t="s">
        <v>2</v>
      </c>
      <c r="D75" s="316"/>
      <c r="E75" s="198" t="s">
        <v>698</v>
      </c>
      <c r="F75" s="199">
        <v>104</v>
      </c>
      <c r="G75" s="200">
        <v>4.13453128727041E-3</v>
      </c>
      <c r="H75" s="201">
        <v>3040720.86</v>
      </c>
      <c r="I75" s="200">
        <v>6.2908265951507596E-3</v>
      </c>
      <c r="J75" s="202">
        <v>7</v>
      </c>
      <c r="K75" s="203">
        <v>98995.87</v>
      </c>
      <c r="L75" s="202">
        <v>97</v>
      </c>
      <c r="M75" s="203">
        <v>2941724.99</v>
      </c>
      <c r="N75" s="202">
        <v>0</v>
      </c>
      <c r="O75" s="203">
        <v>0</v>
      </c>
      <c r="P75" s="202">
        <v>66</v>
      </c>
      <c r="Q75" s="203">
        <v>2100647.5499999998</v>
      </c>
      <c r="R75" s="202">
        <v>38</v>
      </c>
      <c r="S75" s="203">
        <v>940073.31</v>
      </c>
      <c r="T75" s="202">
        <v>101</v>
      </c>
      <c r="U75" s="203">
        <v>2955132.48</v>
      </c>
      <c r="V75" s="202">
        <v>3</v>
      </c>
      <c r="W75" s="203">
        <v>85588.38</v>
      </c>
    </row>
    <row r="76" spans="1:23" x14ac:dyDescent="0.25">
      <c r="B76" s="92" t="s">
        <v>603</v>
      </c>
      <c r="C76" s="587" t="s">
        <v>2</v>
      </c>
      <c r="D76" s="316"/>
      <c r="E76" s="92" t="s">
        <v>699</v>
      </c>
      <c r="F76" s="194">
        <v>631</v>
      </c>
      <c r="G76" s="195">
        <v>2.5085473483342599E-2</v>
      </c>
      <c r="H76" s="196">
        <v>6676195.9400000004</v>
      </c>
      <c r="I76" s="195">
        <v>1.3812116569552399E-2</v>
      </c>
      <c r="J76" s="197">
        <v>149</v>
      </c>
      <c r="K76" s="196">
        <v>943286.86</v>
      </c>
      <c r="L76" s="197">
        <v>482</v>
      </c>
      <c r="M76" s="196">
        <v>5732909.0800000001</v>
      </c>
      <c r="N76" s="197">
        <v>0</v>
      </c>
      <c r="O76" s="196">
        <v>0</v>
      </c>
      <c r="P76" s="197">
        <v>246</v>
      </c>
      <c r="Q76" s="196">
        <v>3327229.64</v>
      </c>
      <c r="R76" s="197">
        <v>385</v>
      </c>
      <c r="S76" s="196">
        <v>3348966.3</v>
      </c>
      <c r="T76" s="197">
        <v>629</v>
      </c>
      <c r="U76" s="196">
        <v>6654975.3600000003</v>
      </c>
      <c r="V76" s="197">
        <v>2</v>
      </c>
      <c r="W76" s="196">
        <v>21220.58</v>
      </c>
    </row>
    <row r="77" spans="1:23" x14ac:dyDescent="0.25">
      <c r="B77" s="198" t="s">
        <v>603</v>
      </c>
      <c r="C77" s="588" t="s">
        <v>2</v>
      </c>
      <c r="D77" s="316"/>
      <c r="E77" s="198" t="s">
        <v>700</v>
      </c>
      <c r="F77" s="199">
        <v>276</v>
      </c>
      <c r="G77" s="200">
        <v>1.0972409954679199E-2</v>
      </c>
      <c r="H77" s="201">
        <v>4435172.9400000004</v>
      </c>
      <c r="I77" s="200">
        <v>9.1757531090982704E-3</v>
      </c>
      <c r="J77" s="202">
        <v>24</v>
      </c>
      <c r="K77" s="203">
        <v>221773.43</v>
      </c>
      <c r="L77" s="202">
        <v>252</v>
      </c>
      <c r="M77" s="203">
        <v>4213399.51</v>
      </c>
      <c r="N77" s="202">
        <v>0</v>
      </c>
      <c r="O77" s="203">
        <v>0</v>
      </c>
      <c r="P77" s="202">
        <v>167</v>
      </c>
      <c r="Q77" s="203">
        <v>2901996.03</v>
      </c>
      <c r="R77" s="202">
        <v>109</v>
      </c>
      <c r="S77" s="203">
        <v>1533176.91</v>
      </c>
      <c r="T77" s="202">
        <v>276</v>
      </c>
      <c r="U77" s="203">
        <v>4435172.9400000004</v>
      </c>
      <c r="V77" s="202">
        <v>0</v>
      </c>
      <c r="W77" s="203">
        <v>0</v>
      </c>
    </row>
    <row r="78" spans="1:23" x14ac:dyDescent="0.25">
      <c r="B78" s="92" t="s">
        <v>603</v>
      </c>
      <c r="C78" s="587" t="s">
        <v>2</v>
      </c>
      <c r="D78" s="316"/>
      <c r="E78" s="92" t="s">
        <v>701</v>
      </c>
      <c r="F78" s="194">
        <v>688</v>
      </c>
      <c r="G78" s="195">
        <v>2.7351514669635001E-2</v>
      </c>
      <c r="H78" s="196">
        <v>12032507.09</v>
      </c>
      <c r="I78" s="195">
        <v>2.48935759292657E-2</v>
      </c>
      <c r="J78" s="197">
        <v>99</v>
      </c>
      <c r="K78" s="196">
        <v>816134.86</v>
      </c>
      <c r="L78" s="197">
        <v>589</v>
      </c>
      <c r="M78" s="196">
        <v>11216372.23</v>
      </c>
      <c r="N78" s="197">
        <v>0</v>
      </c>
      <c r="O78" s="196">
        <v>0</v>
      </c>
      <c r="P78" s="197">
        <v>353</v>
      </c>
      <c r="Q78" s="196">
        <v>7304236.6600000001</v>
      </c>
      <c r="R78" s="197">
        <v>335</v>
      </c>
      <c r="S78" s="196">
        <v>4728270.43</v>
      </c>
      <c r="T78" s="197">
        <v>685</v>
      </c>
      <c r="U78" s="196">
        <v>11981634.449999999</v>
      </c>
      <c r="V78" s="197">
        <v>3</v>
      </c>
      <c r="W78" s="196">
        <v>50872.639999999999</v>
      </c>
    </row>
    <row r="79" spans="1:23" x14ac:dyDescent="0.25">
      <c r="B79" s="198" t="s">
        <v>603</v>
      </c>
      <c r="C79" s="588" t="s">
        <v>2</v>
      </c>
      <c r="D79" s="316"/>
      <c r="E79" s="198" t="s">
        <v>702</v>
      </c>
      <c r="F79" s="199">
        <v>434</v>
      </c>
      <c r="G79" s="200">
        <v>1.7253717102647701E-2</v>
      </c>
      <c r="H79" s="201">
        <v>9398240.7699999996</v>
      </c>
      <c r="I79" s="200">
        <v>1.9443646985585601E-2</v>
      </c>
      <c r="J79" s="202">
        <v>68</v>
      </c>
      <c r="K79" s="203">
        <v>805668.06</v>
      </c>
      <c r="L79" s="202">
        <v>366</v>
      </c>
      <c r="M79" s="203">
        <v>8592572.7100000009</v>
      </c>
      <c r="N79" s="202">
        <v>0</v>
      </c>
      <c r="O79" s="203">
        <v>0</v>
      </c>
      <c r="P79" s="202">
        <v>197</v>
      </c>
      <c r="Q79" s="203">
        <v>5122989.96</v>
      </c>
      <c r="R79" s="202">
        <v>237</v>
      </c>
      <c r="S79" s="203">
        <v>4275250.8099999996</v>
      </c>
      <c r="T79" s="202">
        <v>432</v>
      </c>
      <c r="U79" s="203">
        <v>9342509.2200000007</v>
      </c>
      <c r="V79" s="202">
        <v>2</v>
      </c>
      <c r="W79" s="203">
        <v>55731.55</v>
      </c>
    </row>
    <row r="80" spans="1:23" x14ac:dyDescent="0.25">
      <c r="B80" s="92" t="s">
        <v>603</v>
      </c>
      <c r="C80" s="587" t="s">
        <v>2</v>
      </c>
      <c r="D80" s="316"/>
      <c r="E80" s="92" t="s">
        <v>703</v>
      </c>
      <c r="F80" s="194">
        <v>364</v>
      </c>
      <c r="G80" s="195">
        <v>1.4470859505446401E-2</v>
      </c>
      <c r="H80" s="196">
        <v>5546630.3600000003</v>
      </c>
      <c r="I80" s="195">
        <v>1.14752032128851E-2</v>
      </c>
      <c r="J80" s="197">
        <v>121</v>
      </c>
      <c r="K80" s="196">
        <v>1270348.0900000001</v>
      </c>
      <c r="L80" s="197">
        <v>242</v>
      </c>
      <c r="M80" s="196">
        <v>4259479.41</v>
      </c>
      <c r="N80" s="197">
        <v>1</v>
      </c>
      <c r="O80" s="196">
        <v>16802.86</v>
      </c>
      <c r="P80" s="197">
        <v>101</v>
      </c>
      <c r="Q80" s="196">
        <v>2133013.19</v>
      </c>
      <c r="R80" s="197">
        <v>263</v>
      </c>
      <c r="S80" s="196">
        <v>3413617.17</v>
      </c>
      <c r="T80" s="197">
        <v>362</v>
      </c>
      <c r="U80" s="196">
        <v>5514618.3899999997</v>
      </c>
      <c r="V80" s="197">
        <v>2</v>
      </c>
      <c r="W80" s="196">
        <v>32011.97</v>
      </c>
    </row>
    <row r="81" spans="1:23" x14ac:dyDescent="0.25">
      <c r="B81" s="198" t="s">
        <v>603</v>
      </c>
      <c r="C81" s="588" t="s">
        <v>2</v>
      </c>
      <c r="D81" s="316"/>
      <c r="E81" s="198" t="s">
        <v>704</v>
      </c>
      <c r="F81" s="199">
        <v>4</v>
      </c>
      <c r="G81" s="200">
        <v>1.59020434125785E-4</v>
      </c>
      <c r="H81" s="201">
        <v>14160.94</v>
      </c>
      <c r="I81" s="200">
        <v>2.9297006225140399E-5</v>
      </c>
      <c r="J81" s="202">
        <v>3</v>
      </c>
      <c r="K81" s="203">
        <v>9828.76</v>
      </c>
      <c r="L81" s="202">
        <v>1</v>
      </c>
      <c r="M81" s="203">
        <v>4332.18</v>
      </c>
      <c r="N81" s="202">
        <v>0</v>
      </c>
      <c r="O81" s="203">
        <v>0</v>
      </c>
      <c r="P81" s="202">
        <v>0</v>
      </c>
      <c r="Q81" s="203">
        <v>0</v>
      </c>
      <c r="R81" s="202">
        <v>4</v>
      </c>
      <c r="S81" s="203">
        <v>14160.94</v>
      </c>
      <c r="T81" s="202">
        <v>4</v>
      </c>
      <c r="U81" s="203">
        <v>14160.94</v>
      </c>
      <c r="V81" s="202">
        <v>0</v>
      </c>
      <c r="W81" s="203">
        <v>0</v>
      </c>
    </row>
    <row r="82" spans="1:23" x14ac:dyDescent="0.25">
      <c r="B82" s="92" t="s">
        <v>603</v>
      </c>
      <c r="C82" s="587" t="s">
        <v>2</v>
      </c>
      <c r="D82" s="316"/>
      <c r="E82" s="92" t="s">
        <v>705</v>
      </c>
      <c r="F82" s="194">
        <v>19</v>
      </c>
      <c r="G82" s="195">
        <v>7.5534706209748001E-4</v>
      </c>
      <c r="H82" s="196">
        <v>138656.65</v>
      </c>
      <c r="I82" s="195">
        <v>2.8686123507387998E-4</v>
      </c>
      <c r="J82" s="197">
        <v>5</v>
      </c>
      <c r="K82" s="196">
        <v>16647.150000000001</v>
      </c>
      <c r="L82" s="197">
        <v>14</v>
      </c>
      <c r="M82" s="196">
        <v>122009.5</v>
      </c>
      <c r="N82" s="197">
        <v>0</v>
      </c>
      <c r="O82" s="196">
        <v>0</v>
      </c>
      <c r="P82" s="197">
        <v>0</v>
      </c>
      <c r="Q82" s="196">
        <v>0</v>
      </c>
      <c r="R82" s="197">
        <v>19</v>
      </c>
      <c r="S82" s="196">
        <v>138656.65</v>
      </c>
      <c r="T82" s="197">
        <v>19</v>
      </c>
      <c r="U82" s="196">
        <v>138656.65</v>
      </c>
      <c r="V82" s="197">
        <v>0</v>
      </c>
      <c r="W82" s="196">
        <v>0</v>
      </c>
    </row>
    <row r="83" spans="1:23" x14ac:dyDescent="0.25">
      <c r="B83" s="198" t="s">
        <v>603</v>
      </c>
      <c r="C83" s="588" t="s">
        <v>2</v>
      </c>
      <c r="D83" s="316"/>
      <c r="E83" s="198" t="s">
        <v>706</v>
      </c>
      <c r="F83" s="199">
        <v>113</v>
      </c>
      <c r="G83" s="200">
        <v>4.4923272640534301E-3</v>
      </c>
      <c r="H83" s="201">
        <v>1622338.55</v>
      </c>
      <c r="I83" s="200">
        <v>3.3563917789804299E-3</v>
      </c>
      <c r="J83" s="202">
        <v>12</v>
      </c>
      <c r="K83" s="203">
        <v>98205.42</v>
      </c>
      <c r="L83" s="202">
        <v>101</v>
      </c>
      <c r="M83" s="203">
        <v>1524133.13</v>
      </c>
      <c r="N83" s="202">
        <v>0</v>
      </c>
      <c r="O83" s="203">
        <v>0</v>
      </c>
      <c r="P83" s="202">
        <v>52</v>
      </c>
      <c r="Q83" s="203">
        <v>850982.91</v>
      </c>
      <c r="R83" s="202">
        <v>61</v>
      </c>
      <c r="S83" s="203">
        <v>771355.64</v>
      </c>
      <c r="T83" s="202">
        <v>113</v>
      </c>
      <c r="U83" s="203">
        <v>1622338.55</v>
      </c>
      <c r="V83" s="202">
        <v>0</v>
      </c>
      <c r="W83" s="203">
        <v>0</v>
      </c>
    </row>
    <row r="84" spans="1:23" x14ac:dyDescent="0.25">
      <c r="B84" s="92" t="s">
        <v>603</v>
      </c>
      <c r="C84" s="587" t="s">
        <v>2</v>
      </c>
      <c r="D84" s="316"/>
      <c r="E84" s="92" t="s">
        <v>707</v>
      </c>
      <c r="F84" s="194">
        <v>149</v>
      </c>
      <c r="G84" s="195">
        <v>5.9235111711855E-3</v>
      </c>
      <c r="H84" s="196">
        <v>2490317.4</v>
      </c>
      <c r="I84" s="195">
        <v>5.15211874143774E-3</v>
      </c>
      <c r="J84" s="197">
        <v>50</v>
      </c>
      <c r="K84" s="196">
        <v>636174.97</v>
      </c>
      <c r="L84" s="197">
        <v>99</v>
      </c>
      <c r="M84" s="196">
        <v>1854142.43</v>
      </c>
      <c r="N84" s="197">
        <v>0</v>
      </c>
      <c r="O84" s="196">
        <v>0</v>
      </c>
      <c r="P84" s="197">
        <v>42</v>
      </c>
      <c r="Q84" s="196">
        <v>987439.17</v>
      </c>
      <c r="R84" s="197">
        <v>107</v>
      </c>
      <c r="S84" s="196">
        <v>1502878.23</v>
      </c>
      <c r="T84" s="197">
        <v>147</v>
      </c>
      <c r="U84" s="196">
        <v>2459983.9300000002</v>
      </c>
      <c r="V84" s="197">
        <v>2</v>
      </c>
      <c r="W84" s="196">
        <v>30333.47</v>
      </c>
    </row>
    <row r="85" spans="1:23" x14ac:dyDescent="0.25">
      <c r="B85" s="198" t="s">
        <v>603</v>
      </c>
      <c r="C85" s="588" t="s">
        <v>2</v>
      </c>
      <c r="D85" s="316"/>
      <c r="E85" s="198" t="s">
        <v>708</v>
      </c>
      <c r="F85" s="199">
        <v>3</v>
      </c>
      <c r="G85" s="200">
        <v>1.19265325594339E-4</v>
      </c>
      <c r="H85" s="201">
        <v>15029.29</v>
      </c>
      <c r="I85" s="200">
        <v>3.1093501045088803E-5</v>
      </c>
      <c r="J85" s="202">
        <v>1</v>
      </c>
      <c r="K85" s="203">
        <v>1173.2</v>
      </c>
      <c r="L85" s="202">
        <v>2</v>
      </c>
      <c r="M85" s="203">
        <v>13856.09</v>
      </c>
      <c r="N85" s="202">
        <v>0</v>
      </c>
      <c r="O85" s="203">
        <v>0</v>
      </c>
      <c r="P85" s="202">
        <v>0</v>
      </c>
      <c r="Q85" s="203">
        <v>0</v>
      </c>
      <c r="R85" s="202">
        <v>3</v>
      </c>
      <c r="S85" s="203">
        <v>15029.29</v>
      </c>
      <c r="T85" s="202">
        <v>3</v>
      </c>
      <c r="U85" s="203">
        <v>15029.29</v>
      </c>
      <c r="V85" s="202">
        <v>0</v>
      </c>
      <c r="W85" s="203">
        <v>0</v>
      </c>
    </row>
    <row r="86" spans="1:23" x14ac:dyDescent="0.25">
      <c r="B86" s="92" t="s">
        <v>603</v>
      </c>
      <c r="C86" s="587" t="s">
        <v>2</v>
      </c>
      <c r="D86" s="316"/>
      <c r="E86" s="92" t="s">
        <v>709</v>
      </c>
      <c r="F86" s="194">
        <v>10</v>
      </c>
      <c r="G86" s="195">
        <v>3.9755108531446302E-4</v>
      </c>
      <c r="H86" s="196">
        <v>77081.710000000006</v>
      </c>
      <c r="I86" s="195">
        <v>1.5947128776158E-4</v>
      </c>
      <c r="J86" s="197">
        <v>4</v>
      </c>
      <c r="K86" s="196">
        <v>12350.94</v>
      </c>
      <c r="L86" s="197">
        <v>6</v>
      </c>
      <c r="M86" s="196">
        <v>64730.77</v>
      </c>
      <c r="N86" s="197">
        <v>0</v>
      </c>
      <c r="O86" s="196">
        <v>0</v>
      </c>
      <c r="P86" s="197">
        <v>0</v>
      </c>
      <c r="Q86" s="196">
        <v>0</v>
      </c>
      <c r="R86" s="197">
        <v>10</v>
      </c>
      <c r="S86" s="196">
        <v>77081.710000000006</v>
      </c>
      <c r="T86" s="197">
        <v>10</v>
      </c>
      <c r="U86" s="196">
        <v>77081.710000000006</v>
      </c>
      <c r="V86" s="197">
        <v>0</v>
      </c>
      <c r="W86" s="196">
        <v>0</v>
      </c>
    </row>
    <row r="87" spans="1:23" x14ac:dyDescent="0.25">
      <c r="A87" s="182" t="s">
        <v>2</v>
      </c>
      <c r="B87" s="204" t="s">
        <v>710</v>
      </c>
      <c r="C87" s="511" t="s">
        <v>2</v>
      </c>
      <c r="D87" s="363"/>
      <c r="E87" s="204" t="s">
        <v>2</v>
      </c>
      <c r="F87" s="205">
        <v>2857</v>
      </c>
      <c r="G87" s="206">
        <v>0.113580345074342</v>
      </c>
      <c r="H87" s="207">
        <v>45799396.740000002</v>
      </c>
      <c r="I87" s="206">
        <v>9.4752552542377397E-2</v>
      </c>
      <c r="J87" s="208">
        <v>569</v>
      </c>
      <c r="K87" s="209">
        <v>4997908.4400000004</v>
      </c>
      <c r="L87" s="208">
        <v>2287</v>
      </c>
      <c r="M87" s="209">
        <v>40784685.439999998</v>
      </c>
      <c r="N87" s="208">
        <v>1</v>
      </c>
      <c r="O87" s="209">
        <v>16802.86</v>
      </c>
      <c r="P87" s="208">
        <v>1224</v>
      </c>
      <c r="Q87" s="209">
        <v>24728535.109999999</v>
      </c>
      <c r="R87" s="208">
        <v>1633</v>
      </c>
      <c r="S87" s="209">
        <v>21070861.629999999</v>
      </c>
      <c r="T87" s="208">
        <v>2843</v>
      </c>
      <c r="U87" s="209">
        <v>45523638.149999999</v>
      </c>
      <c r="V87" s="208">
        <v>14</v>
      </c>
      <c r="W87" s="209">
        <v>275758.59000000003</v>
      </c>
    </row>
    <row r="88" spans="1:23" x14ac:dyDescent="0.25">
      <c r="B88" s="198" t="s">
        <v>604</v>
      </c>
      <c r="C88" s="588" t="s">
        <v>2</v>
      </c>
      <c r="D88" s="316"/>
      <c r="E88" s="198" t="s">
        <v>711</v>
      </c>
      <c r="F88" s="199">
        <v>42</v>
      </c>
      <c r="G88" s="200">
        <v>1.66971455832074E-3</v>
      </c>
      <c r="H88" s="201">
        <v>1302264.74</v>
      </c>
      <c r="I88" s="200">
        <v>2.6942037883474399E-3</v>
      </c>
      <c r="J88" s="202">
        <v>32</v>
      </c>
      <c r="K88" s="203">
        <v>913959.1</v>
      </c>
      <c r="L88" s="202">
        <v>7</v>
      </c>
      <c r="M88" s="203">
        <v>270681.07</v>
      </c>
      <c r="N88" s="202">
        <v>3</v>
      </c>
      <c r="O88" s="203">
        <v>117624.57</v>
      </c>
      <c r="P88" s="202">
        <v>25</v>
      </c>
      <c r="Q88" s="203">
        <v>902133.8</v>
      </c>
      <c r="R88" s="202">
        <v>17</v>
      </c>
      <c r="S88" s="203">
        <v>400130.94</v>
      </c>
      <c r="T88" s="202">
        <v>11</v>
      </c>
      <c r="U88" s="203">
        <v>297281.32</v>
      </c>
      <c r="V88" s="202">
        <v>31</v>
      </c>
      <c r="W88" s="203">
        <v>1004983.42</v>
      </c>
    </row>
    <row r="89" spans="1:23" x14ac:dyDescent="0.25">
      <c r="B89" s="92" t="s">
        <v>604</v>
      </c>
      <c r="C89" s="587" t="s">
        <v>2</v>
      </c>
      <c r="D89" s="316"/>
      <c r="E89" s="92" t="s">
        <v>712</v>
      </c>
      <c r="F89" s="194">
        <v>98</v>
      </c>
      <c r="G89" s="195">
        <v>3.89600063608174E-3</v>
      </c>
      <c r="H89" s="196">
        <v>1884988.45</v>
      </c>
      <c r="I89" s="195">
        <v>3.8997777233691902E-3</v>
      </c>
      <c r="J89" s="197">
        <v>27</v>
      </c>
      <c r="K89" s="196">
        <v>316137.57</v>
      </c>
      <c r="L89" s="197">
        <v>71</v>
      </c>
      <c r="M89" s="196">
        <v>1568850.88</v>
      </c>
      <c r="N89" s="197">
        <v>0</v>
      </c>
      <c r="O89" s="196">
        <v>0</v>
      </c>
      <c r="P89" s="197">
        <v>16</v>
      </c>
      <c r="Q89" s="196">
        <v>477892.49</v>
      </c>
      <c r="R89" s="197">
        <v>82</v>
      </c>
      <c r="S89" s="196">
        <v>1407095.96</v>
      </c>
      <c r="T89" s="197">
        <v>95</v>
      </c>
      <c r="U89" s="196">
        <v>1845880.14</v>
      </c>
      <c r="V89" s="197">
        <v>3</v>
      </c>
      <c r="W89" s="196">
        <v>39108.31</v>
      </c>
    </row>
    <row r="90" spans="1:23" x14ac:dyDescent="0.25">
      <c r="B90" s="198" t="s">
        <v>604</v>
      </c>
      <c r="C90" s="588" t="s">
        <v>2</v>
      </c>
      <c r="D90" s="316"/>
      <c r="E90" s="198" t="s">
        <v>713</v>
      </c>
      <c r="F90" s="199">
        <v>4</v>
      </c>
      <c r="G90" s="200">
        <v>1.59020434125785E-4</v>
      </c>
      <c r="H90" s="201">
        <v>42319</v>
      </c>
      <c r="I90" s="200">
        <v>8.7552097985141896E-5</v>
      </c>
      <c r="J90" s="202">
        <v>1</v>
      </c>
      <c r="K90" s="203">
        <v>2346.89</v>
      </c>
      <c r="L90" s="202">
        <v>3</v>
      </c>
      <c r="M90" s="203">
        <v>39972.11</v>
      </c>
      <c r="N90" s="202">
        <v>0</v>
      </c>
      <c r="O90" s="203">
        <v>0</v>
      </c>
      <c r="P90" s="202">
        <v>0</v>
      </c>
      <c r="Q90" s="203">
        <v>0</v>
      </c>
      <c r="R90" s="202">
        <v>4</v>
      </c>
      <c r="S90" s="203">
        <v>42319</v>
      </c>
      <c r="T90" s="202">
        <v>4</v>
      </c>
      <c r="U90" s="203">
        <v>42319</v>
      </c>
      <c r="V90" s="202">
        <v>0</v>
      </c>
      <c r="W90" s="203">
        <v>0</v>
      </c>
    </row>
    <row r="91" spans="1:23" x14ac:dyDescent="0.25">
      <c r="B91" s="92" t="s">
        <v>604</v>
      </c>
      <c r="C91" s="587" t="s">
        <v>2</v>
      </c>
      <c r="D91" s="316"/>
      <c r="E91" s="92" t="s">
        <v>714</v>
      </c>
      <c r="F91" s="194">
        <v>50</v>
      </c>
      <c r="G91" s="195">
        <v>1.9877554265723099E-3</v>
      </c>
      <c r="H91" s="196">
        <v>663614.29</v>
      </c>
      <c r="I91" s="195">
        <v>1.37292524261964E-3</v>
      </c>
      <c r="J91" s="197">
        <v>39</v>
      </c>
      <c r="K91" s="196">
        <v>487360.39</v>
      </c>
      <c r="L91" s="197">
        <v>1</v>
      </c>
      <c r="M91" s="196">
        <v>21504.74</v>
      </c>
      <c r="N91" s="197">
        <v>10</v>
      </c>
      <c r="O91" s="196">
        <v>154749.16</v>
      </c>
      <c r="P91" s="197">
        <v>16</v>
      </c>
      <c r="Q91" s="196">
        <v>228483.34</v>
      </c>
      <c r="R91" s="197">
        <v>34</v>
      </c>
      <c r="S91" s="196">
        <v>435130.95</v>
      </c>
      <c r="T91" s="197">
        <v>15</v>
      </c>
      <c r="U91" s="196">
        <v>176602.2</v>
      </c>
      <c r="V91" s="197">
        <v>35</v>
      </c>
      <c r="W91" s="196">
        <v>487012.09</v>
      </c>
    </row>
    <row r="92" spans="1:23" x14ac:dyDescent="0.25">
      <c r="B92" s="198" t="s">
        <v>604</v>
      </c>
      <c r="C92" s="588" t="s">
        <v>2</v>
      </c>
      <c r="D92" s="316"/>
      <c r="E92" s="198" t="s">
        <v>715</v>
      </c>
      <c r="F92" s="199">
        <v>1</v>
      </c>
      <c r="G92" s="200">
        <v>3.9755108531446303E-5</v>
      </c>
      <c r="H92" s="201">
        <v>28058.66</v>
      </c>
      <c r="I92" s="200">
        <v>5.8049447048649102E-5</v>
      </c>
      <c r="J92" s="202">
        <v>1</v>
      </c>
      <c r="K92" s="203">
        <v>28058.66</v>
      </c>
      <c r="L92" s="202">
        <v>0</v>
      </c>
      <c r="M92" s="203">
        <v>0</v>
      </c>
      <c r="N92" s="202">
        <v>0</v>
      </c>
      <c r="O92" s="203">
        <v>0</v>
      </c>
      <c r="P92" s="202">
        <v>0</v>
      </c>
      <c r="Q92" s="203">
        <v>0</v>
      </c>
      <c r="R92" s="202">
        <v>1</v>
      </c>
      <c r="S92" s="203">
        <v>28058.66</v>
      </c>
      <c r="T92" s="202">
        <v>1</v>
      </c>
      <c r="U92" s="203">
        <v>28058.66</v>
      </c>
      <c r="V92" s="202">
        <v>0</v>
      </c>
      <c r="W92" s="203">
        <v>0</v>
      </c>
    </row>
    <row r="93" spans="1:23" x14ac:dyDescent="0.25">
      <c r="B93" s="92" t="s">
        <v>604</v>
      </c>
      <c r="C93" s="587" t="s">
        <v>2</v>
      </c>
      <c r="D93" s="316"/>
      <c r="E93" s="92" t="s">
        <v>716</v>
      </c>
      <c r="F93" s="194">
        <v>2</v>
      </c>
      <c r="G93" s="195">
        <v>7.9510217062892606E-5</v>
      </c>
      <c r="H93" s="196">
        <v>31578.880000000001</v>
      </c>
      <c r="I93" s="195">
        <v>6.5332290366526495E-5</v>
      </c>
      <c r="J93" s="197">
        <v>1</v>
      </c>
      <c r="K93" s="196">
        <v>8293.2000000000007</v>
      </c>
      <c r="L93" s="197">
        <v>1</v>
      </c>
      <c r="M93" s="196">
        <v>23285.68</v>
      </c>
      <c r="N93" s="197">
        <v>0</v>
      </c>
      <c r="O93" s="196">
        <v>0</v>
      </c>
      <c r="P93" s="197">
        <v>0</v>
      </c>
      <c r="Q93" s="196">
        <v>0</v>
      </c>
      <c r="R93" s="197">
        <v>2</v>
      </c>
      <c r="S93" s="196">
        <v>31578.880000000001</v>
      </c>
      <c r="T93" s="197">
        <v>2</v>
      </c>
      <c r="U93" s="196">
        <v>31578.880000000001</v>
      </c>
      <c r="V93" s="197">
        <v>0</v>
      </c>
      <c r="W93" s="196">
        <v>0</v>
      </c>
    </row>
    <row r="94" spans="1:23" x14ac:dyDescent="0.25">
      <c r="B94" s="198" t="s">
        <v>604</v>
      </c>
      <c r="C94" s="588" t="s">
        <v>2</v>
      </c>
      <c r="D94" s="316"/>
      <c r="E94" s="198" t="s">
        <v>717</v>
      </c>
      <c r="F94" s="199">
        <v>18</v>
      </c>
      <c r="G94" s="200">
        <v>7.1559195356603301E-4</v>
      </c>
      <c r="H94" s="201">
        <v>244135.51</v>
      </c>
      <c r="I94" s="200">
        <v>5.0508225839865297E-4</v>
      </c>
      <c r="J94" s="202">
        <v>15</v>
      </c>
      <c r="K94" s="203">
        <v>172604.9</v>
      </c>
      <c r="L94" s="202">
        <v>2</v>
      </c>
      <c r="M94" s="203">
        <v>53857.73</v>
      </c>
      <c r="N94" s="202">
        <v>1</v>
      </c>
      <c r="O94" s="203">
        <v>17672.88</v>
      </c>
      <c r="P94" s="202">
        <v>4</v>
      </c>
      <c r="Q94" s="203">
        <v>46426.7</v>
      </c>
      <c r="R94" s="202">
        <v>14</v>
      </c>
      <c r="S94" s="203">
        <v>197708.81</v>
      </c>
      <c r="T94" s="202">
        <v>9</v>
      </c>
      <c r="U94" s="203">
        <v>136622.29999999999</v>
      </c>
      <c r="V94" s="202">
        <v>9</v>
      </c>
      <c r="W94" s="203">
        <v>107513.21</v>
      </c>
    </row>
    <row r="95" spans="1:23" x14ac:dyDescent="0.25">
      <c r="B95" s="92" t="s">
        <v>604</v>
      </c>
      <c r="C95" s="587" t="s">
        <v>2</v>
      </c>
      <c r="D95" s="316"/>
      <c r="E95" s="92" t="s">
        <v>718</v>
      </c>
      <c r="F95" s="194">
        <v>4</v>
      </c>
      <c r="G95" s="195">
        <v>1.59020434125785E-4</v>
      </c>
      <c r="H95" s="196">
        <v>56089.46</v>
      </c>
      <c r="I95" s="195">
        <v>1.16041255650032E-4</v>
      </c>
      <c r="J95" s="197">
        <v>4</v>
      </c>
      <c r="K95" s="196">
        <v>56089.46</v>
      </c>
      <c r="L95" s="197">
        <v>0</v>
      </c>
      <c r="M95" s="196">
        <v>0</v>
      </c>
      <c r="N95" s="197">
        <v>0</v>
      </c>
      <c r="O95" s="196">
        <v>0</v>
      </c>
      <c r="P95" s="197">
        <v>0</v>
      </c>
      <c r="Q95" s="196">
        <v>0</v>
      </c>
      <c r="R95" s="197">
        <v>4</v>
      </c>
      <c r="S95" s="196">
        <v>56089.46</v>
      </c>
      <c r="T95" s="197">
        <v>3</v>
      </c>
      <c r="U95" s="196">
        <v>42023.64</v>
      </c>
      <c r="V95" s="197">
        <v>1</v>
      </c>
      <c r="W95" s="196">
        <v>14065.82</v>
      </c>
    </row>
    <row r="96" spans="1:23" x14ac:dyDescent="0.25">
      <c r="B96" s="198" t="s">
        <v>604</v>
      </c>
      <c r="C96" s="588" t="s">
        <v>2</v>
      </c>
      <c r="D96" s="316"/>
      <c r="E96" s="198" t="s">
        <v>719</v>
      </c>
      <c r="F96" s="199">
        <v>61</v>
      </c>
      <c r="G96" s="200">
        <v>2.4250616204182199E-3</v>
      </c>
      <c r="H96" s="201">
        <v>2136994.04</v>
      </c>
      <c r="I96" s="200">
        <v>4.4211420776422896E-3</v>
      </c>
      <c r="J96" s="202">
        <v>36</v>
      </c>
      <c r="K96" s="203">
        <v>824009.5</v>
      </c>
      <c r="L96" s="202">
        <v>24</v>
      </c>
      <c r="M96" s="203">
        <v>1248544.29</v>
      </c>
      <c r="N96" s="202">
        <v>1</v>
      </c>
      <c r="O96" s="203">
        <v>64440.25</v>
      </c>
      <c r="P96" s="202">
        <v>44</v>
      </c>
      <c r="Q96" s="203">
        <v>1696285.16</v>
      </c>
      <c r="R96" s="202">
        <v>17</v>
      </c>
      <c r="S96" s="203">
        <v>440708.88</v>
      </c>
      <c r="T96" s="202">
        <v>57</v>
      </c>
      <c r="U96" s="203">
        <v>1964939.01</v>
      </c>
      <c r="V96" s="202">
        <v>4</v>
      </c>
      <c r="W96" s="203">
        <v>172055.03</v>
      </c>
    </row>
    <row r="97" spans="2:23" x14ac:dyDescent="0.25">
      <c r="B97" s="92" t="s">
        <v>604</v>
      </c>
      <c r="C97" s="587" t="s">
        <v>2</v>
      </c>
      <c r="D97" s="316"/>
      <c r="E97" s="92" t="s">
        <v>720</v>
      </c>
      <c r="F97" s="194">
        <v>5</v>
      </c>
      <c r="G97" s="195">
        <v>1.9877554265723099E-4</v>
      </c>
      <c r="H97" s="196">
        <v>89730.34</v>
      </c>
      <c r="I97" s="195">
        <v>1.8563953590396999E-4</v>
      </c>
      <c r="J97" s="197">
        <v>5</v>
      </c>
      <c r="K97" s="196">
        <v>89730.34</v>
      </c>
      <c r="L97" s="197">
        <v>0</v>
      </c>
      <c r="M97" s="196">
        <v>0</v>
      </c>
      <c r="N97" s="197">
        <v>0</v>
      </c>
      <c r="O97" s="196">
        <v>0</v>
      </c>
      <c r="P97" s="197">
        <v>0</v>
      </c>
      <c r="Q97" s="196">
        <v>0</v>
      </c>
      <c r="R97" s="197">
        <v>5</v>
      </c>
      <c r="S97" s="196">
        <v>89730.34</v>
      </c>
      <c r="T97" s="197">
        <v>4</v>
      </c>
      <c r="U97" s="196">
        <v>66344.67</v>
      </c>
      <c r="V97" s="197">
        <v>1</v>
      </c>
      <c r="W97" s="196">
        <v>23385.67</v>
      </c>
    </row>
    <row r="98" spans="2:23" x14ac:dyDescent="0.25">
      <c r="B98" s="198" t="s">
        <v>604</v>
      </c>
      <c r="C98" s="588" t="s">
        <v>2</v>
      </c>
      <c r="D98" s="316"/>
      <c r="E98" s="198" t="s">
        <v>721</v>
      </c>
      <c r="F98" s="199">
        <v>118</v>
      </c>
      <c r="G98" s="200">
        <v>4.69110280671066E-3</v>
      </c>
      <c r="H98" s="201">
        <v>2759545.05</v>
      </c>
      <c r="I98" s="200">
        <v>5.7091131315015302E-3</v>
      </c>
      <c r="J98" s="202">
        <v>100</v>
      </c>
      <c r="K98" s="203">
        <v>2226712.94</v>
      </c>
      <c r="L98" s="202">
        <v>0</v>
      </c>
      <c r="M98" s="203">
        <v>0</v>
      </c>
      <c r="N98" s="202">
        <v>18</v>
      </c>
      <c r="O98" s="203">
        <v>532832.11</v>
      </c>
      <c r="P98" s="202">
        <v>40</v>
      </c>
      <c r="Q98" s="203">
        <v>1098108.3400000001</v>
      </c>
      <c r="R98" s="202">
        <v>78</v>
      </c>
      <c r="S98" s="203">
        <v>1661436.71</v>
      </c>
      <c r="T98" s="202">
        <v>36</v>
      </c>
      <c r="U98" s="203">
        <v>788023</v>
      </c>
      <c r="V98" s="202">
        <v>82</v>
      </c>
      <c r="W98" s="203">
        <v>1971522.05</v>
      </c>
    </row>
    <row r="99" spans="2:23" x14ac:dyDescent="0.25">
      <c r="B99" s="92" t="s">
        <v>604</v>
      </c>
      <c r="C99" s="587" t="s">
        <v>2</v>
      </c>
      <c r="D99" s="316"/>
      <c r="E99" s="92" t="s">
        <v>722</v>
      </c>
      <c r="F99" s="194">
        <v>1696</v>
      </c>
      <c r="G99" s="195">
        <v>6.7424664069332896E-2</v>
      </c>
      <c r="H99" s="196">
        <v>26666834.870000001</v>
      </c>
      <c r="I99" s="195">
        <v>5.5169955327201502E-2</v>
      </c>
      <c r="J99" s="197">
        <v>435</v>
      </c>
      <c r="K99" s="196">
        <v>4175944.14</v>
      </c>
      <c r="L99" s="197">
        <v>1261</v>
      </c>
      <c r="M99" s="196">
        <v>22490890.73</v>
      </c>
      <c r="N99" s="197">
        <v>0</v>
      </c>
      <c r="O99" s="196">
        <v>0</v>
      </c>
      <c r="P99" s="197">
        <v>426</v>
      </c>
      <c r="Q99" s="196">
        <v>8719068.5700000003</v>
      </c>
      <c r="R99" s="197">
        <v>1270</v>
      </c>
      <c r="S99" s="196">
        <v>17947766.300000001</v>
      </c>
      <c r="T99" s="197">
        <v>1686</v>
      </c>
      <c r="U99" s="196">
        <v>26431019.18</v>
      </c>
      <c r="V99" s="197">
        <v>10</v>
      </c>
      <c r="W99" s="196">
        <v>235815.69</v>
      </c>
    </row>
    <row r="100" spans="2:23" x14ac:dyDescent="0.25">
      <c r="B100" s="198" t="s">
        <v>604</v>
      </c>
      <c r="C100" s="588" t="s">
        <v>2</v>
      </c>
      <c r="D100" s="316"/>
      <c r="E100" s="198" t="s">
        <v>723</v>
      </c>
      <c r="F100" s="199">
        <v>18</v>
      </c>
      <c r="G100" s="200">
        <v>7.1559195356603301E-4</v>
      </c>
      <c r="H100" s="201">
        <v>138243.79999999999</v>
      </c>
      <c r="I100" s="200">
        <v>2.86007106109274E-4</v>
      </c>
      <c r="J100" s="202">
        <v>8</v>
      </c>
      <c r="K100" s="203">
        <v>45684.01</v>
      </c>
      <c r="L100" s="202">
        <v>10</v>
      </c>
      <c r="M100" s="203">
        <v>92559.79</v>
      </c>
      <c r="N100" s="202">
        <v>0</v>
      </c>
      <c r="O100" s="203">
        <v>0</v>
      </c>
      <c r="P100" s="202">
        <v>1</v>
      </c>
      <c r="Q100" s="203">
        <v>7766.6</v>
      </c>
      <c r="R100" s="202">
        <v>17</v>
      </c>
      <c r="S100" s="203">
        <v>130477.2</v>
      </c>
      <c r="T100" s="202">
        <v>18</v>
      </c>
      <c r="U100" s="203">
        <v>138243.79999999999</v>
      </c>
      <c r="V100" s="202">
        <v>0</v>
      </c>
      <c r="W100" s="203">
        <v>0</v>
      </c>
    </row>
    <row r="101" spans="2:23" x14ac:dyDescent="0.25">
      <c r="B101" s="92" t="s">
        <v>604</v>
      </c>
      <c r="C101" s="587" t="s">
        <v>2</v>
      </c>
      <c r="D101" s="316"/>
      <c r="E101" s="92" t="s">
        <v>724</v>
      </c>
      <c r="F101" s="194">
        <v>2</v>
      </c>
      <c r="G101" s="195">
        <v>7.9510217062892606E-5</v>
      </c>
      <c r="H101" s="196">
        <v>87106.61</v>
      </c>
      <c r="I101" s="195">
        <v>1.8021140513418401E-4</v>
      </c>
      <c r="J101" s="197">
        <v>2</v>
      </c>
      <c r="K101" s="196">
        <v>87106.61</v>
      </c>
      <c r="L101" s="197">
        <v>0</v>
      </c>
      <c r="M101" s="196">
        <v>0</v>
      </c>
      <c r="N101" s="197">
        <v>0</v>
      </c>
      <c r="O101" s="196">
        <v>0</v>
      </c>
      <c r="P101" s="197">
        <v>1</v>
      </c>
      <c r="Q101" s="196">
        <v>17588.900000000001</v>
      </c>
      <c r="R101" s="197">
        <v>1</v>
      </c>
      <c r="S101" s="196">
        <v>69517.710000000006</v>
      </c>
      <c r="T101" s="197">
        <v>1</v>
      </c>
      <c r="U101" s="196">
        <v>17588.900000000001</v>
      </c>
      <c r="V101" s="197">
        <v>1</v>
      </c>
      <c r="W101" s="196">
        <v>69517.710000000006</v>
      </c>
    </row>
    <row r="102" spans="2:23" x14ac:dyDescent="0.25">
      <c r="B102" s="198" t="s">
        <v>604</v>
      </c>
      <c r="C102" s="588" t="s">
        <v>2</v>
      </c>
      <c r="D102" s="316"/>
      <c r="E102" s="198" t="s">
        <v>725</v>
      </c>
      <c r="F102" s="199">
        <v>19</v>
      </c>
      <c r="G102" s="200">
        <v>7.5534706209748001E-4</v>
      </c>
      <c r="H102" s="201">
        <v>800998.86</v>
      </c>
      <c r="I102" s="200">
        <v>1.6571547219146701E-3</v>
      </c>
      <c r="J102" s="202">
        <v>4</v>
      </c>
      <c r="K102" s="203">
        <v>128886.97</v>
      </c>
      <c r="L102" s="202">
        <v>15</v>
      </c>
      <c r="M102" s="203">
        <v>672111.89</v>
      </c>
      <c r="N102" s="202">
        <v>0</v>
      </c>
      <c r="O102" s="203">
        <v>0</v>
      </c>
      <c r="P102" s="202">
        <v>17</v>
      </c>
      <c r="Q102" s="203">
        <v>693028.04</v>
      </c>
      <c r="R102" s="202">
        <v>2</v>
      </c>
      <c r="S102" s="203">
        <v>107970.82</v>
      </c>
      <c r="T102" s="202">
        <v>14</v>
      </c>
      <c r="U102" s="203">
        <v>641092.87</v>
      </c>
      <c r="V102" s="202">
        <v>5</v>
      </c>
      <c r="W102" s="203">
        <v>159905.99</v>
      </c>
    </row>
    <row r="103" spans="2:23" x14ac:dyDescent="0.25">
      <c r="B103" s="92" t="s">
        <v>604</v>
      </c>
      <c r="C103" s="587" t="s">
        <v>2</v>
      </c>
      <c r="D103" s="316"/>
      <c r="E103" s="92" t="s">
        <v>726</v>
      </c>
      <c r="F103" s="194">
        <v>206</v>
      </c>
      <c r="G103" s="195">
        <v>8.1895523574779406E-3</v>
      </c>
      <c r="H103" s="196">
        <v>4600016.79</v>
      </c>
      <c r="I103" s="195">
        <v>9.5167920019702205E-3</v>
      </c>
      <c r="J103" s="197">
        <v>2</v>
      </c>
      <c r="K103" s="196">
        <v>47586.66</v>
      </c>
      <c r="L103" s="197">
        <v>204</v>
      </c>
      <c r="M103" s="196">
        <v>4552430.13</v>
      </c>
      <c r="N103" s="197">
        <v>0</v>
      </c>
      <c r="O103" s="196">
        <v>0</v>
      </c>
      <c r="P103" s="197">
        <v>91</v>
      </c>
      <c r="Q103" s="196">
        <v>2255550.5099999998</v>
      </c>
      <c r="R103" s="197">
        <v>115</v>
      </c>
      <c r="S103" s="196">
        <v>2344466.2799999998</v>
      </c>
      <c r="T103" s="197">
        <v>205</v>
      </c>
      <c r="U103" s="196">
        <v>4576403.3899999997</v>
      </c>
      <c r="V103" s="197">
        <v>1</v>
      </c>
      <c r="W103" s="196">
        <v>23613.4</v>
      </c>
    </row>
    <row r="104" spans="2:23" x14ac:dyDescent="0.25">
      <c r="B104" s="198" t="s">
        <v>604</v>
      </c>
      <c r="C104" s="588" t="s">
        <v>2</v>
      </c>
      <c r="D104" s="316"/>
      <c r="E104" s="198" t="s">
        <v>727</v>
      </c>
      <c r="F104" s="199">
        <v>117</v>
      </c>
      <c r="G104" s="200">
        <v>4.6513476981792203E-3</v>
      </c>
      <c r="H104" s="201">
        <v>3304420.05</v>
      </c>
      <c r="I104" s="200">
        <v>6.8363833739376496E-3</v>
      </c>
      <c r="J104" s="202">
        <v>4</v>
      </c>
      <c r="K104" s="203">
        <v>74966.570000000007</v>
      </c>
      <c r="L104" s="202">
        <v>113</v>
      </c>
      <c r="M104" s="203">
        <v>3229453.48</v>
      </c>
      <c r="N104" s="202">
        <v>0</v>
      </c>
      <c r="O104" s="203">
        <v>0</v>
      </c>
      <c r="P104" s="202">
        <v>69</v>
      </c>
      <c r="Q104" s="203">
        <v>2108558.66</v>
      </c>
      <c r="R104" s="202">
        <v>48</v>
      </c>
      <c r="S104" s="203">
        <v>1195861.3899999999</v>
      </c>
      <c r="T104" s="202">
        <v>115</v>
      </c>
      <c r="U104" s="203">
        <v>3249045</v>
      </c>
      <c r="V104" s="202">
        <v>2</v>
      </c>
      <c r="W104" s="203">
        <v>55375.05</v>
      </c>
    </row>
    <row r="105" spans="2:23" x14ac:dyDescent="0.25">
      <c r="B105" s="92" t="s">
        <v>604</v>
      </c>
      <c r="C105" s="587" t="s">
        <v>2</v>
      </c>
      <c r="D105" s="316"/>
      <c r="E105" s="92" t="s">
        <v>728</v>
      </c>
      <c r="F105" s="194">
        <v>87</v>
      </c>
      <c r="G105" s="195">
        <v>3.45869444223583E-3</v>
      </c>
      <c r="H105" s="196">
        <v>2625855.4500000002</v>
      </c>
      <c r="I105" s="195">
        <v>5.4325280288574597E-3</v>
      </c>
      <c r="J105" s="197">
        <v>3</v>
      </c>
      <c r="K105" s="196">
        <v>82295.210000000006</v>
      </c>
      <c r="L105" s="197">
        <v>84</v>
      </c>
      <c r="M105" s="196">
        <v>2543560.2400000002</v>
      </c>
      <c r="N105" s="197">
        <v>0</v>
      </c>
      <c r="O105" s="196">
        <v>0</v>
      </c>
      <c r="P105" s="197">
        <v>24</v>
      </c>
      <c r="Q105" s="196">
        <v>797567.39</v>
      </c>
      <c r="R105" s="197">
        <v>63</v>
      </c>
      <c r="S105" s="196">
        <v>1828288.06</v>
      </c>
      <c r="T105" s="197">
        <v>85</v>
      </c>
      <c r="U105" s="196">
        <v>2565507.46</v>
      </c>
      <c r="V105" s="197">
        <v>2</v>
      </c>
      <c r="W105" s="196">
        <v>60347.99</v>
      </c>
    </row>
    <row r="106" spans="2:23" x14ac:dyDescent="0.25">
      <c r="B106" s="198" t="s">
        <v>604</v>
      </c>
      <c r="C106" s="588" t="s">
        <v>2</v>
      </c>
      <c r="D106" s="316"/>
      <c r="E106" s="198" t="s">
        <v>729</v>
      </c>
      <c r="F106" s="199">
        <v>7</v>
      </c>
      <c r="G106" s="200">
        <v>2.7828575972012402E-4</v>
      </c>
      <c r="H106" s="201">
        <v>302319.65000000002</v>
      </c>
      <c r="I106" s="200">
        <v>6.2545711428988902E-4</v>
      </c>
      <c r="J106" s="202">
        <v>1</v>
      </c>
      <c r="K106" s="203">
        <v>28016.98</v>
      </c>
      <c r="L106" s="202">
        <v>6</v>
      </c>
      <c r="M106" s="203">
        <v>274302.67</v>
      </c>
      <c r="N106" s="202">
        <v>0</v>
      </c>
      <c r="O106" s="203">
        <v>0</v>
      </c>
      <c r="P106" s="202">
        <v>3</v>
      </c>
      <c r="Q106" s="203">
        <v>112322.67</v>
      </c>
      <c r="R106" s="202">
        <v>4</v>
      </c>
      <c r="S106" s="203">
        <v>189996.98</v>
      </c>
      <c r="T106" s="202">
        <v>6</v>
      </c>
      <c r="U106" s="203">
        <v>243472.84</v>
      </c>
      <c r="V106" s="202">
        <v>1</v>
      </c>
      <c r="W106" s="203">
        <v>58846.81</v>
      </c>
    </row>
    <row r="107" spans="2:23" x14ac:dyDescent="0.25">
      <c r="B107" s="92" t="s">
        <v>604</v>
      </c>
      <c r="C107" s="587" t="s">
        <v>2</v>
      </c>
      <c r="D107" s="316"/>
      <c r="E107" s="92" t="s">
        <v>730</v>
      </c>
      <c r="F107" s="194">
        <v>96</v>
      </c>
      <c r="G107" s="195">
        <v>3.8164904190188401E-3</v>
      </c>
      <c r="H107" s="196">
        <v>1396996.59</v>
      </c>
      <c r="I107" s="195">
        <v>2.8901907496063002E-3</v>
      </c>
      <c r="J107" s="197">
        <v>42</v>
      </c>
      <c r="K107" s="196">
        <v>442566.84</v>
      </c>
      <c r="L107" s="197">
        <v>54</v>
      </c>
      <c r="M107" s="196">
        <v>954429.75</v>
      </c>
      <c r="N107" s="197">
        <v>0</v>
      </c>
      <c r="O107" s="196">
        <v>0</v>
      </c>
      <c r="P107" s="197">
        <v>17</v>
      </c>
      <c r="Q107" s="196">
        <v>358321.51</v>
      </c>
      <c r="R107" s="197">
        <v>79</v>
      </c>
      <c r="S107" s="196">
        <v>1038675.08</v>
      </c>
      <c r="T107" s="197">
        <v>95</v>
      </c>
      <c r="U107" s="196">
        <v>1384208.53</v>
      </c>
      <c r="V107" s="197">
        <v>1</v>
      </c>
      <c r="W107" s="196">
        <v>12788.06</v>
      </c>
    </row>
    <row r="108" spans="2:23" x14ac:dyDescent="0.25">
      <c r="B108" s="198" t="s">
        <v>604</v>
      </c>
      <c r="C108" s="588" t="s">
        <v>2</v>
      </c>
      <c r="D108" s="316"/>
      <c r="E108" s="198" t="s">
        <v>731</v>
      </c>
      <c r="F108" s="199">
        <v>1</v>
      </c>
      <c r="G108" s="200">
        <v>3.9755108531446303E-5</v>
      </c>
      <c r="H108" s="201">
        <v>734.4</v>
      </c>
      <c r="I108" s="200">
        <v>1.51937098608871E-6</v>
      </c>
      <c r="J108" s="202">
        <v>1</v>
      </c>
      <c r="K108" s="203">
        <v>734.4</v>
      </c>
      <c r="L108" s="202">
        <v>0</v>
      </c>
      <c r="M108" s="203">
        <v>0</v>
      </c>
      <c r="N108" s="202">
        <v>0</v>
      </c>
      <c r="O108" s="203">
        <v>0</v>
      </c>
      <c r="P108" s="202">
        <v>0</v>
      </c>
      <c r="Q108" s="203">
        <v>0</v>
      </c>
      <c r="R108" s="202">
        <v>1</v>
      </c>
      <c r="S108" s="203">
        <v>734.4</v>
      </c>
      <c r="T108" s="202">
        <v>1</v>
      </c>
      <c r="U108" s="203">
        <v>734.4</v>
      </c>
      <c r="V108" s="202">
        <v>0</v>
      </c>
      <c r="W108" s="203">
        <v>0</v>
      </c>
    </row>
    <row r="109" spans="2:23" x14ac:dyDescent="0.25">
      <c r="B109" s="92" t="s">
        <v>604</v>
      </c>
      <c r="C109" s="587" t="s">
        <v>2</v>
      </c>
      <c r="D109" s="316"/>
      <c r="E109" s="92" t="s">
        <v>732</v>
      </c>
      <c r="F109" s="194">
        <v>2067</v>
      </c>
      <c r="G109" s="195">
        <v>8.2173809334499498E-2</v>
      </c>
      <c r="H109" s="196">
        <v>25965756.27</v>
      </c>
      <c r="I109" s="195">
        <v>5.3719521661885997E-2</v>
      </c>
      <c r="J109" s="197">
        <v>432</v>
      </c>
      <c r="K109" s="196">
        <v>3301874.36</v>
      </c>
      <c r="L109" s="197">
        <v>1635</v>
      </c>
      <c r="M109" s="196">
        <v>22663881.91</v>
      </c>
      <c r="N109" s="197">
        <v>0</v>
      </c>
      <c r="O109" s="196">
        <v>0</v>
      </c>
      <c r="P109" s="197">
        <v>862</v>
      </c>
      <c r="Q109" s="196">
        <v>12740371.48</v>
      </c>
      <c r="R109" s="197">
        <v>1205</v>
      </c>
      <c r="S109" s="196">
        <v>13225384.789999999</v>
      </c>
      <c r="T109" s="197">
        <v>2063</v>
      </c>
      <c r="U109" s="196">
        <v>25917497.52</v>
      </c>
      <c r="V109" s="197">
        <v>4</v>
      </c>
      <c r="W109" s="196">
        <v>48258.75</v>
      </c>
    </row>
    <row r="110" spans="2:23" x14ac:dyDescent="0.25">
      <c r="B110" s="198" t="s">
        <v>604</v>
      </c>
      <c r="C110" s="588" t="s">
        <v>2</v>
      </c>
      <c r="D110" s="316"/>
      <c r="E110" s="198" t="s">
        <v>733</v>
      </c>
      <c r="F110" s="199">
        <v>21</v>
      </c>
      <c r="G110" s="200">
        <v>8.3485727916037195E-4</v>
      </c>
      <c r="H110" s="201">
        <v>192497.12</v>
      </c>
      <c r="I110" s="200">
        <v>3.9824964465364502E-4</v>
      </c>
      <c r="J110" s="202">
        <v>11</v>
      </c>
      <c r="K110" s="203">
        <v>72528.160000000003</v>
      </c>
      <c r="L110" s="202">
        <v>10</v>
      </c>
      <c r="M110" s="203">
        <v>119968.96000000001</v>
      </c>
      <c r="N110" s="202">
        <v>0</v>
      </c>
      <c r="O110" s="203">
        <v>0</v>
      </c>
      <c r="P110" s="202">
        <v>0</v>
      </c>
      <c r="Q110" s="203">
        <v>0</v>
      </c>
      <c r="R110" s="202">
        <v>21</v>
      </c>
      <c r="S110" s="203">
        <v>192497.12</v>
      </c>
      <c r="T110" s="202">
        <v>21</v>
      </c>
      <c r="U110" s="203">
        <v>192497.12</v>
      </c>
      <c r="V110" s="202">
        <v>0</v>
      </c>
      <c r="W110" s="203">
        <v>0</v>
      </c>
    </row>
    <row r="111" spans="2:23" x14ac:dyDescent="0.25">
      <c r="B111" s="92" t="s">
        <v>604</v>
      </c>
      <c r="C111" s="587" t="s">
        <v>2</v>
      </c>
      <c r="D111" s="316"/>
      <c r="E111" s="92" t="s">
        <v>734</v>
      </c>
      <c r="F111" s="194">
        <v>27</v>
      </c>
      <c r="G111" s="195">
        <v>1.0733879303490501E-3</v>
      </c>
      <c r="H111" s="196">
        <v>368976.23</v>
      </c>
      <c r="I111" s="195">
        <v>7.6336026473093003E-4</v>
      </c>
      <c r="J111" s="197">
        <v>22</v>
      </c>
      <c r="K111" s="196">
        <v>275533.2</v>
      </c>
      <c r="L111" s="197">
        <v>5</v>
      </c>
      <c r="M111" s="196">
        <v>93443.03</v>
      </c>
      <c r="N111" s="197">
        <v>0</v>
      </c>
      <c r="O111" s="196">
        <v>0</v>
      </c>
      <c r="P111" s="197">
        <v>0</v>
      </c>
      <c r="Q111" s="196">
        <v>0</v>
      </c>
      <c r="R111" s="197">
        <v>27</v>
      </c>
      <c r="S111" s="196">
        <v>368976.23</v>
      </c>
      <c r="T111" s="197">
        <v>27</v>
      </c>
      <c r="U111" s="196">
        <v>368976.23</v>
      </c>
      <c r="V111" s="197">
        <v>0</v>
      </c>
      <c r="W111" s="196">
        <v>0</v>
      </c>
    </row>
    <row r="112" spans="2:23" x14ac:dyDescent="0.25">
      <c r="B112" s="198" t="s">
        <v>604</v>
      </c>
      <c r="C112" s="588" t="s">
        <v>2</v>
      </c>
      <c r="D112" s="316"/>
      <c r="E112" s="198" t="s">
        <v>735</v>
      </c>
      <c r="F112" s="199">
        <v>199</v>
      </c>
      <c r="G112" s="200">
        <v>7.9112665977578104E-3</v>
      </c>
      <c r="H112" s="201">
        <v>3622069.11</v>
      </c>
      <c r="I112" s="200">
        <v>7.4935548956184097E-3</v>
      </c>
      <c r="J112" s="202">
        <v>11</v>
      </c>
      <c r="K112" s="203">
        <v>124127.93</v>
      </c>
      <c r="L112" s="202">
        <v>188</v>
      </c>
      <c r="M112" s="203">
        <v>3497941.18</v>
      </c>
      <c r="N112" s="202">
        <v>0</v>
      </c>
      <c r="O112" s="203">
        <v>0</v>
      </c>
      <c r="P112" s="202">
        <v>141</v>
      </c>
      <c r="Q112" s="203">
        <v>2566949.4900000002</v>
      </c>
      <c r="R112" s="202">
        <v>58</v>
      </c>
      <c r="S112" s="203">
        <v>1055119.6200000001</v>
      </c>
      <c r="T112" s="202">
        <v>198</v>
      </c>
      <c r="U112" s="203">
        <v>3613594.54</v>
      </c>
      <c r="V112" s="202">
        <v>1</v>
      </c>
      <c r="W112" s="203">
        <v>8474.57</v>
      </c>
    </row>
    <row r="113" spans="1:23" x14ac:dyDescent="0.25">
      <c r="B113" s="92" t="s">
        <v>604</v>
      </c>
      <c r="C113" s="587" t="s">
        <v>2</v>
      </c>
      <c r="D113" s="316"/>
      <c r="E113" s="92" t="s">
        <v>736</v>
      </c>
      <c r="F113" s="194">
        <v>355</v>
      </c>
      <c r="G113" s="195">
        <v>1.41130635286634E-2</v>
      </c>
      <c r="H113" s="196">
        <v>5457012.5499999998</v>
      </c>
      <c r="I113" s="195">
        <v>1.12897964858279E-2</v>
      </c>
      <c r="J113" s="197">
        <v>62</v>
      </c>
      <c r="K113" s="196">
        <v>483675.18</v>
      </c>
      <c r="L113" s="197">
        <v>293</v>
      </c>
      <c r="M113" s="196">
        <v>4973337.37</v>
      </c>
      <c r="N113" s="197">
        <v>0</v>
      </c>
      <c r="O113" s="196">
        <v>0</v>
      </c>
      <c r="P113" s="197">
        <v>190</v>
      </c>
      <c r="Q113" s="196">
        <v>3344996.71</v>
      </c>
      <c r="R113" s="197">
        <v>165</v>
      </c>
      <c r="S113" s="196">
        <v>2112015.84</v>
      </c>
      <c r="T113" s="197">
        <v>354</v>
      </c>
      <c r="U113" s="196">
        <v>5440968.8899999997</v>
      </c>
      <c r="V113" s="197">
        <v>1</v>
      </c>
      <c r="W113" s="196">
        <v>16043.66</v>
      </c>
    </row>
    <row r="114" spans="1:23" x14ac:dyDescent="0.25">
      <c r="B114" s="198" t="s">
        <v>604</v>
      </c>
      <c r="C114" s="588" t="s">
        <v>2</v>
      </c>
      <c r="D114" s="316"/>
      <c r="E114" s="198" t="s">
        <v>737</v>
      </c>
      <c r="F114" s="199">
        <v>1197</v>
      </c>
      <c r="G114" s="200">
        <v>4.7586864912141202E-2</v>
      </c>
      <c r="H114" s="201">
        <v>23675150.670000002</v>
      </c>
      <c r="I114" s="200">
        <v>4.8980578729951998E-2</v>
      </c>
      <c r="J114" s="202">
        <v>253</v>
      </c>
      <c r="K114" s="203">
        <v>2664677.0699999998</v>
      </c>
      <c r="L114" s="202">
        <v>944</v>
      </c>
      <c r="M114" s="203">
        <v>21010473.600000001</v>
      </c>
      <c r="N114" s="202">
        <v>0</v>
      </c>
      <c r="O114" s="203">
        <v>0</v>
      </c>
      <c r="P114" s="202">
        <v>448</v>
      </c>
      <c r="Q114" s="203">
        <v>11068478.17</v>
      </c>
      <c r="R114" s="202">
        <v>749</v>
      </c>
      <c r="S114" s="203">
        <v>12606672.5</v>
      </c>
      <c r="T114" s="202">
        <v>1192</v>
      </c>
      <c r="U114" s="203">
        <v>23591469.690000001</v>
      </c>
      <c r="V114" s="202">
        <v>5</v>
      </c>
      <c r="W114" s="203">
        <v>83680.98</v>
      </c>
    </row>
    <row r="115" spans="1:23" x14ac:dyDescent="0.25">
      <c r="B115" s="92" t="s">
        <v>604</v>
      </c>
      <c r="C115" s="587" t="s">
        <v>2</v>
      </c>
      <c r="D115" s="316"/>
      <c r="E115" s="92" t="s">
        <v>738</v>
      </c>
      <c r="F115" s="194">
        <v>129</v>
      </c>
      <c r="G115" s="195">
        <v>5.12840900055657E-3</v>
      </c>
      <c r="H115" s="196">
        <v>2799214.21</v>
      </c>
      <c r="I115" s="195">
        <v>5.7911830807751002E-3</v>
      </c>
      <c r="J115" s="197">
        <v>30</v>
      </c>
      <c r="K115" s="196">
        <v>341423.37</v>
      </c>
      <c r="L115" s="197">
        <v>99</v>
      </c>
      <c r="M115" s="196">
        <v>2457790.84</v>
      </c>
      <c r="N115" s="197">
        <v>0</v>
      </c>
      <c r="O115" s="196">
        <v>0</v>
      </c>
      <c r="P115" s="197">
        <v>49</v>
      </c>
      <c r="Q115" s="196">
        <v>1244858.6100000001</v>
      </c>
      <c r="R115" s="197">
        <v>80</v>
      </c>
      <c r="S115" s="196">
        <v>1554355.6</v>
      </c>
      <c r="T115" s="197">
        <v>128</v>
      </c>
      <c r="U115" s="196">
        <v>2786092.99</v>
      </c>
      <c r="V115" s="197">
        <v>1</v>
      </c>
      <c r="W115" s="196">
        <v>13121.22</v>
      </c>
    </row>
    <row r="116" spans="1:23" x14ac:dyDescent="0.25">
      <c r="B116" s="198" t="s">
        <v>604</v>
      </c>
      <c r="C116" s="588" t="s">
        <v>2</v>
      </c>
      <c r="D116" s="316"/>
      <c r="E116" s="198" t="s">
        <v>739</v>
      </c>
      <c r="F116" s="199">
        <v>86</v>
      </c>
      <c r="G116" s="200">
        <v>3.4189393337043798E-3</v>
      </c>
      <c r="H116" s="201">
        <v>2821412.3</v>
      </c>
      <c r="I116" s="200">
        <v>5.8371078273608702E-3</v>
      </c>
      <c r="J116" s="202">
        <v>19</v>
      </c>
      <c r="K116" s="203">
        <v>332670.09999999998</v>
      </c>
      <c r="L116" s="202">
        <v>67</v>
      </c>
      <c r="M116" s="203">
        <v>2488742.2000000002</v>
      </c>
      <c r="N116" s="202">
        <v>0</v>
      </c>
      <c r="O116" s="203">
        <v>0</v>
      </c>
      <c r="P116" s="202">
        <v>30</v>
      </c>
      <c r="Q116" s="203">
        <v>1281199.6399999999</v>
      </c>
      <c r="R116" s="202">
        <v>56</v>
      </c>
      <c r="S116" s="203">
        <v>1540212.66</v>
      </c>
      <c r="T116" s="202">
        <v>82</v>
      </c>
      <c r="U116" s="203">
        <v>2670554.5299999998</v>
      </c>
      <c r="V116" s="202">
        <v>4</v>
      </c>
      <c r="W116" s="203">
        <v>150857.76999999999</v>
      </c>
    </row>
    <row r="117" spans="1:23" x14ac:dyDescent="0.25">
      <c r="B117" s="92" t="s">
        <v>604</v>
      </c>
      <c r="C117" s="587" t="s">
        <v>2</v>
      </c>
      <c r="D117" s="316"/>
      <c r="E117" s="92" t="s">
        <v>740</v>
      </c>
      <c r="F117" s="194">
        <v>53</v>
      </c>
      <c r="G117" s="195">
        <v>2.10702075216665E-3</v>
      </c>
      <c r="H117" s="196">
        <v>879182.91</v>
      </c>
      <c r="I117" s="195">
        <v>1.81890659711199E-3</v>
      </c>
      <c r="J117" s="197">
        <v>17</v>
      </c>
      <c r="K117" s="196">
        <v>227379.9</v>
      </c>
      <c r="L117" s="197">
        <v>36</v>
      </c>
      <c r="M117" s="196">
        <v>651803.01</v>
      </c>
      <c r="N117" s="197">
        <v>0</v>
      </c>
      <c r="O117" s="196">
        <v>0</v>
      </c>
      <c r="P117" s="197">
        <v>12</v>
      </c>
      <c r="Q117" s="196">
        <v>273432.13</v>
      </c>
      <c r="R117" s="197">
        <v>41</v>
      </c>
      <c r="S117" s="196">
        <v>605750.78</v>
      </c>
      <c r="T117" s="197">
        <v>53</v>
      </c>
      <c r="U117" s="196">
        <v>879182.91</v>
      </c>
      <c r="V117" s="197">
        <v>0</v>
      </c>
      <c r="W117" s="196">
        <v>0</v>
      </c>
    </row>
    <row r="118" spans="1:23" x14ac:dyDescent="0.25">
      <c r="B118" s="198" t="s">
        <v>604</v>
      </c>
      <c r="C118" s="588" t="s">
        <v>2</v>
      </c>
      <c r="D118" s="316"/>
      <c r="E118" s="198" t="s">
        <v>741</v>
      </c>
      <c r="F118" s="199">
        <v>290</v>
      </c>
      <c r="G118" s="200">
        <v>1.1528981474119401E-2</v>
      </c>
      <c r="H118" s="201">
        <v>6172986.7000000002</v>
      </c>
      <c r="I118" s="200">
        <v>1.27710469628152E-2</v>
      </c>
      <c r="J118" s="202">
        <v>210</v>
      </c>
      <c r="K118" s="203">
        <v>3834027.19</v>
      </c>
      <c r="L118" s="202">
        <v>29</v>
      </c>
      <c r="M118" s="203">
        <v>852447.4</v>
      </c>
      <c r="N118" s="202">
        <v>51</v>
      </c>
      <c r="O118" s="203">
        <v>1486512.11</v>
      </c>
      <c r="P118" s="202">
        <v>96</v>
      </c>
      <c r="Q118" s="203">
        <v>2549920.0299999998</v>
      </c>
      <c r="R118" s="202">
        <v>194</v>
      </c>
      <c r="S118" s="203">
        <v>3623066.67</v>
      </c>
      <c r="T118" s="202">
        <v>114</v>
      </c>
      <c r="U118" s="203">
        <v>2362457.58</v>
      </c>
      <c r="V118" s="202">
        <v>176</v>
      </c>
      <c r="W118" s="203">
        <v>3810529.12</v>
      </c>
    </row>
    <row r="119" spans="1:23" x14ac:dyDescent="0.25">
      <c r="B119" s="92" t="s">
        <v>604</v>
      </c>
      <c r="C119" s="587" t="s">
        <v>2</v>
      </c>
      <c r="D119" s="316"/>
      <c r="E119" s="92" t="s">
        <v>742</v>
      </c>
      <c r="F119" s="194">
        <v>11</v>
      </c>
      <c r="G119" s="195">
        <v>4.3730619384590899E-4</v>
      </c>
      <c r="H119" s="196">
        <v>317923.15999999997</v>
      </c>
      <c r="I119" s="195">
        <v>6.5773859628218904E-4</v>
      </c>
      <c r="J119" s="197">
        <v>9</v>
      </c>
      <c r="K119" s="196">
        <v>255963.24</v>
      </c>
      <c r="L119" s="197">
        <v>1</v>
      </c>
      <c r="M119" s="196">
        <v>30261.01</v>
      </c>
      <c r="N119" s="197">
        <v>1</v>
      </c>
      <c r="O119" s="196">
        <v>31698.91</v>
      </c>
      <c r="P119" s="197">
        <v>1</v>
      </c>
      <c r="Q119" s="196">
        <v>31698.91</v>
      </c>
      <c r="R119" s="197">
        <v>10</v>
      </c>
      <c r="S119" s="196">
        <v>286224.25</v>
      </c>
      <c r="T119" s="197">
        <v>8</v>
      </c>
      <c r="U119" s="196">
        <v>233783.21</v>
      </c>
      <c r="V119" s="197">
        <v>3</v>
      </c>
      <c r="W119" s="196">
        <v>84139.95</v>
      </c>
    </row>
    <row r="120" spans="1:23" x14ac:dyDescent="0.25">
      <c r="B120" s="198" t="s">
        <v>604</v>
      </c>
      <c r="C120" s="588" t="s">
        <v>2</v>
      </c>
      <c r="D120" s="316"/>
      <c r="E120" s="198" t="s">
        <v>743</v>
      </c>
      <c r="F120" s="199">
        <v>1318</v>
      </c>
      <c r="G120" s="200">
        <v>5.2397233044446198E-2</v>
      </c>
      <c r="H120" s="201">
        <v>24450654.219999999</v>
      </c>
      <c r="I120" s="200">
        <v>5.0584987217804397E-2</v>
      </c>
      <c r="J120" s="202">
        <v>159</v>
      </c>
      <c r="K120" s="203">
        <v>1470930.46</v>
      </c>
      <c r="L120" s="202">
        <v>1159</v>
      </c>
      <c r="M120" s="203">
        <v>22979723.760000002</v>
      </c>
      <c r="N120" s="202">
        <v>0</v>
      </c>
      <c r="O120" s="203">
        <v>0</v>
      </c>
      <c r="P120" s="202">
        <v>819</v>
      </c>
      <c r="Q120" s="203">
        <v>16627990.039999999</v>
      </c>
      <c r="R120" s="202">
        <v>499</v>
      </c>
      <c r="S120" s="203">
        <v>7822664.1799999997</v>
      </c>
      <c r="T120" s="202">
        <v>1314</v>
      </c>
      <c r="U120" s="203">
        <v>24365687.82</v>
      </c>
      <c r="V120" s="202">
        <v>4</v>
      </c>
      <c r="W120" s="203">
        <v>84966.399999999994</v>
      </c>
    </row>
    <row r="121" spans="1:23" x14ac:dyDescent="0.25">
      <c r="B121" s="92" t="s">
        <v>604</v>
      </c>
      <c r="C121" s="587" t="s">
        <v>2</v>
      </c>
      <c r="D121" s="316"/>
      <c r="E121" s="92" t="s">
        <v>744</v>
      </c>
      <c r="F121" s="194">
        <v>217</v>
      </c>
      <c r="G121" s="195">
        <v>8.6268585513238506E-3</v>
      </c>
      <c r="H121" s="196">
        <v>1791965.34</v>
      </c>
      <c r="I121" s="195">
        <v>3.7073259064169298E-3</v>
      </c>
      <c r="J121" s="197">
        <v>58</v>
      </c>
      <c r="K121" s="196">
        <v>280606.14</v>
      </c>
      <c r="L121" s="197">
        <v>159</v>
      </c>
      <c r="M121" s="196">
        <v>1511359.2</v>
      </c>
      <c r="N121" s="197">
        <v>0</v>
      </c>
      <c r="O121" s="196">
        <v>0</v>
      </c>
      <c r="P121" s="197">
        <v>90</v>
      </c>
      <c r="Q121" s="196">
        <v>887271.53</v>
      </c>
      <c r="R121" s="197">
        <v>127</v>
      </c>
      <c r="S121" s="196">
        <v>904693.81</v>
      </c>
      <c r="T121" s="197">
        <v>216</v>
      </c>
      <c r="U121" s="196">
        <v>1779057.76</v>
      </c>
      <c r="V121" s="197">
        <v>1</v>
      </c>
      <c r="W121" s="196">
        <v>12907.58</v>
      </c>
    </row>
    <row r="122" spans="1:23" x14ac:dyDescent="0.25">
      <c r="A122" s="182" t="s">
        <v>2</v>
      </c>
      <c r="B122" s="204" t="s">
        <v>745</v>
      </c>
      <c r="C122" s="511" t="s">
        <v>2</v>
      </c>
      <c r="D122" s="363"/>
      <c r="E122" s="204" t="s">
        <v>2</v>
      </c>
      <c r="F122" s="205">
        <v>8622</v>
      </c>
      <c r="G122" s="206">
        <v>0.34276854575812998</v>
      </c>
      <c r="H122" s="207">
        <v>147677646.28</v>
      </c>
      <c r="I122" s="206">
        <v>0.30552441592007601</v>
      </c>
      <c r="J122" s="208">
        <v>2056</v>
      </c>
      <c r="K122" s="209">
        <v>23904507.640000001</v>
      </c>
      <c r="L122" s="208">
        <v>6481</v>
      </c>
      <c r="M122" s="209">
        <v>121367608.65000001</v>
      </c>
      <c r="N122" s="208">
        <v>85</v>
      </c>
      <c r="O122" s="209">
        <v>2405529.9900000002</v>
      </c>
      <c r="P122" s="208">
        <v>3532</v>
      </c>
      <c r="Q122" s="209">
        <v>72136269.420000002</v>
      </c>
      <c r="R122" s="208">
        <v>5090</v>
      </c>
      <c r="S122" s="209">
        <v>75541376.859999999</v>
      </c>
      <c r="T122" s="208">
        <v>8233</v>
      </c>
      <c r="U122" s="209">
        <v>138868809.97999999</v>
      </c>
      <c r="V122" s="208">
        <v>389</v>
      </c>
      <c r="W122" s="209">
        <v>8808836.3000000007</v>
      </c>
    </row>
    <row r="123" spans="1:23" x14ac:dyDescent="0.25">
      <c r="A123" s="182" t="s">
        <v>2</v>
      </c>
      <c r="B123" s="204" t="s">
        <v>115</v>
      </c>
      <c r="C123" s="511" t="s">
        <v>2</v>
      </c>
      <c r="D123" s="363"/>
      <c r="E123" s="204" t="s">
        <v>2</v>
      </c>
      <c r="F123" s="205">
        <v>25154</v>
      </c>
      <c r="G123" s="206">
        <v>1</v>
      </c>
      <c r="H123" s="207">
        <v>483357920.30000001</v>
      </c>
      <c r="I123" s="206">
        <v>1</v>
      </c>
      <c r="J123" s="208">
        <v>5805</v>
      </c>
      <c r="K123" s="209">
        <v>66918118.140000001</v>
      </c>
      <c r="L123" s="208">
        <v>19259</v>
      </c>
      <c r="M123" s="209">
        <v>413927833.61000001</v>
      </c>
      <c r="N123" s="208">
        <v>90</v>
      </c>
      <c r="O123" s="209">
        <v>2511968.5499999998</v>
      </c>
      <c r="P123" s="208">
        <v>9226</v>
      </c>
      <c r="Q123" s="209">
        <v>224182145.08000001</v>
      </c>
      <c r="R123" s="208">
        <v>15928</v>
      </c>
      <c r="S123" s="209">
        <v>259175775.22</v>
      </c>
      <c r="T123" s="208">
        <v>24648</v>
      </c>
      <c r="U123" s="209">
        <v>469790759.41000003</v>
      </c>
      <c r="V123" s="208">
        <v>506</v>
      </c>
      <c r="W123" s="209">
        <v>13567160.890000001</v>
      </c>
    </row>
    <row r="124" spans="1:23" x14ac:dyDescent="0.25">
      <c r="A124" s="175" t="s">
        <v>2</v>
      </c>
      <c r="B124" s="175" t="s">
        <v>2</v>
      </c>
      <c r="C124" s="494" t="s">
        <v>2</v>
      </c>
      <c r="D124" s="316"/>
      <c r="E124" s="175" t="s">
        <v>2</v>
      </c>
      <c r="F124" s="176" t="s">
        <v>2</v>
      </c>
      <c r="G124" s="176" t="s">
        <v>2</v>
      </c>
      <c r="H124" s="176" t="s">
        <v>2</v>
      </c>
      <c r="I124" s="176" t="s">
        <v>2</v>
      </c>
      <c r="J124" s="176" t="s">
        <v>2</v>
      </c>
      <c r="K124" s="176" t="s">
        <v>2</v>
      </c>
      <c r="L124" s="176" t="s">
        <v>2</v>
      </c>
      <c r="M124" s="176" t="s">
        <v>2</v>
      </c>
      <c r="N124" s="176" t="s">
        <v>2</v>
      </c>
      <c r="O124" s="176" t="s">
        <v>2</v>
      </c>
      <c r="P124" s="176" t="s">
        <v>2</v>
      </c>
      <c r="Q124" s="176" t="s">
        <v>2</v>
      </c>
      <c r="R124" s="176" t="s">
        <v>2</v>
      </c>
      <c r="S124" s="176" t="s">
        <v>2</v>
      </c>
      <c r="T124" s="176" t="s">
        <v>2</v>
      </c>
      <c r="U124" s="176" t="s">
        <v>2</v>
      </c>
      <c r="V124" s="176" t="s">
        <v>2</v>
      </c>
      <c r="W124" s="176" t="s">
        <v>2</v>
      </c>
    </row>
    <row r="125" spans="1:23" x14ac:dyDescent="0.25">
      <c r="A125" s="49" t="s">
        <v>2</v>
      </c>
      <c r="B125" s="49" t="s">
        <v>2</v>
      </c>
      <c r="C125" s="578" t="s">
        <v>2</v>
      </c>
      <c r="D125" s="316"/>
      <c r="E125" s="175" t="s">
        <v>2</v>
      </c>
      <c r="F125" s="176" t="s">
        <v>2</v>
      </c>
      <c r="G125" s="176" t="s">
        <v>2</v>
      </c>
      <c r="H125" s="176" t="s">
        <v>2</v>
      </c>
      <c r="I125" s="176" t="s">
        <v>2</v>
      </c>
      <c r="J125" s="176" t="s">
        <v>2</v>
      </c>
      <c r="K125" s="176" t="s">
        <v>2</v>
      </c>
      <c r="L125" s="176" t="s">
        <v>2</v>
      </c>
      <c r="M125" s="176" t="s">
        <v>2</v>
      </c>
      <c r="N125" s="176" t="s">
        <v>2</v>
      </c>
      <c r="O125" s="176" t="s">
        <v>2</v>
      </c>
      <c r="P125" s="176" t="s">
        <v>2</v>
      </c>
      <c r="Q125" s="176" t="s">
        <v>2</v>
      </c>
      <c r="R125" s="176" t="s">
        <v>2</v>
      </c>
      <c r="S125" s="176" t="s">
        <v>2</v>
      </c>
      <c r="T125" s="176" t="s">
        <v>2</v>
      </c>
      <c r="U125" s="176" t="s">
        <v>2</v>
      </c>
      <c r="V125" s="176" t="s">
        <v>2</v>
      </c>
      <c r="W125" s="176" t="s">
        <v>2</v>
      </c>
    </row>
    <row r="126" spans="1:23" ht="1.9" customHeight="1" x14ac:dyDescent="0.25"/>
  </sheetData>
  <mergeCells count="137">
    <mergeCell ref="C6:D6"/>
    <mergeCell ref="C7:D7"/>
    <mergeCell ref="F7:I7"/>
    <mergeCell ref="J7:O7"/>
    <mergeCell ref="P7:S7"/>
    <mergeCell ref="A1:C3"/>
    <mergeCell ref="D1:W1"/>
    <mergeCell ref="D2:W2"/>
    <mergeCell ref="D3:W3"/>
    <mergeCell ref="B4:W4"/>
    <mergeCell ref="B9:D9"/>
    <mergeCell ref="C10:D10"/>
    <mergeCell ref="C11:D11"/>
    <mergeCell ref="C12:D12"/>
    <mergeCell ref="C13:D13"/>
    <mergeCell ref="T7:W7"/>
    <mergeCell ref="C8:D8"/>
    <mergeCell ref="F8:I8"/>
    <mergeCell ref="J8:K8"/>
    <mergeCell ref="L8:M8"/>
    <mergeCell ref="N8:O8"/>
    <mergeCell ref="P8:Q8"/>
    <mergeCell ref="R8:S8"/>
    <mergeCell ref="T8:U8"/>
    <mergeCell ref="V8:W8"/>
    <mergeCell ref="C19:D19"/>
    <mergeCell ref="C20:D20"/>
    <mergeCell ref="C21:D21"/>
    <mergeCell ref="C22:D22"/>
    <mergeCell ref="C23:D23"/>
    <mergeCell ref="C14:D14"/>
    <mergeCell ref="C15:D15"/>
    <mergeCell ref="C16:D16"/>
    <mergeCell ref="C17:D17"/>
    <mergeCell ref="C18:D18"/>
    <mergeCell ref="C29:D29"/>
    <mergeCell ref="C30:D30"/>
    <mergeCell ref="C31:D31"/>
    <mergeCell ref="C32:D32"/>
    <mergeCell ref="C33:D33"/>
    <mergeCell ref="C24:D24"/>
    <mergeCell ref="C25:D25"/>
    <mergeCell ref="C26:D26"/>
    <mergeCell ref="C27:D27"/>
    <mergeCell ref="C28:D28"/>
    <mergeCell ref="C39:D39"/>
    <mergeCell ref="C40:D40"/>
    <mergeCell ref="C41:D41"/>
    <mergeCell ref="C42:D42"/>
    <mergeCell ref="C43:D43"/>
    <mergeCell ref="C34:D34"/>
    <mergeCell ref="C35:D35"/>
    <mergeCell ref="C36:D36"/>
    <mergeCell ref="C37:D37"/>
    <mergeCell ref="C38:D38"/>
    <mergeCell ref="C49:D49"/>
    <mergeCell ref="C50:D50"/>
    <mergeCell ref="C51:D51"/>
    <mergeCell ref="C52:D52"/>
    <mergeCell ref="C53:D53"/>
    <mergeCell ref="C44:D44"/>
    <mergeCell ref="C45:D45"/>
    <mergeCell ref="C46:D46"/>
    <mergeCell ref="C47:D47"/>
    <mergeCell ref="C48:D48"/>
    <mergeCell ref="C59:D59"/>
    <mergeCell ref="C60:D60"/>
    <mergeCell ref="C61:D61"/>
    <mergeCell ref="C62:D62"/>
    <mergeCell ref="C63:D63"/>
    <mergeCell ref="C54:D54"/>
    <mergeCell ref="C55:D55"/>
    <mergeCell ref="C56:D56"/>
    <mergeCell ref="C57:D57"/>
    <mergeCell ref="C58:D58"/>
    <mergeCell ref="C69:D69"/>
    <mergeCell ref="C70:D70"/>
    <mergeCell ref="C71:D71"/>
    <mergeCell ref="C72:D72"/>
    <mergeCell ref="C73:D73"/>
    <mergeCell ref="C64:D64"/>
    <mergeCell ref="C65:D65"/>
    <mergeCell ref="C66:D66"/>
    <mergeCell ref="C67:D67"/>
    <mergeCell ref="C68:D68"/>
    <mergeCell ref="C79:D79"/>
    <mergeCell ref="C80:D80"/>
    <mergeCell ref="C81:D81"/>
    <mergeCell ref="C82:D82"/>
    <mergeCell ref="C83:D83"/>
    <mergeCell ref="C74:D74"/>
    <mergeCell ref="C75:D75"/>
    <mergeCell ref="C76:D76"/>
    <mergeCell ref="C77:D77"/>
    <mergeCell ref="C78:D78"/>
    <mergeCell ref="C89:D89"/>
    <mergeCell ref="C90:D90"/>
    <mergeCell ref="C91:D91"/>
    <mergeCell ref="C92:D92"/>
    <mergeCell ref="C93:D93"/>
    <mergeCell ref="C84:D84"/>
    <mergeCell ref="C85:D85"/>
    <mergeCell ref="C86:D86"/>
    <mergeCell ref="C87:D87"/>
    <mergeCell ref="C88:D88"/>
    <mergeCell ref="C99:D99"/>
    <mergeCell ref="C100:D100"/>
    <mergeCell ref="C101:D101"/>
    <mergeCell ref="C102:D102"/>
    <mergeCell ref="C103:D103"/>
    <mergeCell ref="C94:D94"/>
    <mergeCell ref="C95:D95"/>
    <mergeCell ref="C96:D96"/>
    <mergeCell ref="C97:D97"/>
    <mergeCell ref="C98:D98"/>
    <mergeCell ref="C109:D109"/>
    <mergeCell ref="C110:D110"/>
    <mergeCell ref="C111:D111"/>
    <mergeCell ref="C112:D112"/>
    <mergeCell ref="C113:D113"/>
    <mergeCell ref="C104:D104"/>
    <mergeCell ref="C105:D105"/>
    <mergeCell ref="C106:D106"/>
    <mergeCell ref="C107:D107"/>
    <mergeCell ref="C108:D108"/>
    <mergeCell ref="C124:D124"/>
    <mergeCell ref="C125:D125"/>
    <mergeCell ref="C119:D119"/>
    <mergeCell ref="C120:D120"/>
    <mergeCell ref="C121:D121"/>
    <mergeCell ref="C122:D122"/>
    <mergeCell ref="C123:D123"/>
    <mergeCell ref="C114:D114"/>
    <mergeCell ref="C115:D115"/>
    <mergeCell ref="C116:D116"/>
    <mergeCell ref="C117:D117"/>
    <mergeCell ref="C118:D118"/>
  </mergeCells>
  <pageMargins left="0.25" right="0.25" top="0.25" bottom="0.25" header="0.25" footer="0.25"/>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63"/>
  <sheetViews>
    <sheetView showGridLines="0" topLeftCell="A48" workbookViewId="0">
      <selection activeCell="C49" sqref="C49:D49"/>
    </sheetView>
  </sheetViews>
  <sheetFormatPr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16"/>
      <c r="B1" s="316"/>
      <c r="C1" s="316"/>
      <c r="D1" s="321" t="s">
        <v>0</v>
      </c>
      <c r="E1" s="316"/>
      <c r="F1" s="316"/>
      <c r="G1" s="316"/>
      <c r="H1" s="316"/>
      <c r="I1" s="316"/>
      <c r="J1" s="316"/>
      <c r="K1" s="316"/>
      <c r="L1" s="316"/>
      <c r="M1" s="316"/>
      <c r="N1" s="316"/>
      <c r="O1" s="316"/>
      <c r="P1" s="316"/>
      <c r="Q1" s="316"/>
      <c r="R1" s="316"/>
      <c r="S1" s="316"/>
      <c r="T1" s="316"/>
      <c r="U1" s="316"/>
      <c r="V1" s="316"/>
      <c r="W1" s="316"/>
      <c r="X1" s="316"/>
    </row>
    <row r="2" spans="1:24" ht="18" customHeight="1" x14ac:dyDescent="0.25">
      <c r="A2" s="316"/>
      <c r="B2" s="316"/>
      <c r="C2" s="316"/>
      <c r="D2" s="321" t="s">
        <v>1</v>
      </c>
      <c r="E2" s="316"/>
      <c r="F2" s="316"/>
      <c r="G2" s="316"/>
      <c r="H2" s="316"/>
      <c r="I2" s="316"/>
      <c r="J2" s="316"/>
      <c r="K2" s="316"/>
      <c r="L2" s="316"/>
      <c r="M2" s="316"/>
      <c r="N2" s="316"/>
      <c r="O2" s="316"/>
      <c r="P2" s="316"/>
      <c r="Q2" s="316"/>
      <c r="R2" s="316"/>
      <c r="S2" s="316"/>
      <c r="T2" s="316"/>
      <c r="U2" s="316"/>
      <c r="V2" s="316"/>
      <c r="W2" s="316"/>
      <c r="X2" s="316"/>
    </row>
    <row r="3" spans="1:24" ht="18" customHeight="1" x14ac:dyDescent="0.25">
      <c r="A3" s="316"/>
      <c r="B3" s="316"/>
      <c r="C3" s="316"/>
      <c r="D3" s="321" t="s">
        <v>2</v>
      </c>
      <c r="E3" s="316"/>
      <c r="F3" s="316"/>
      <c r="G3" s="316"/>
      <c r="H3" s="316"/>
      <c r="I3" s="316"/>
      <c r="J3" s="316"/>
      <c r="K3" s="316"/>
      <c r="L3" s="316"/>
      <c r="M3" s="316"/>
      <c r="N3" s="316"/>
      <c r="O3" s="316"/>
      <c r="P3" s="316"/>
      <c r="Q3" s="316"/>
      <c r="R3" s="316"/>
      <c r="S3" s="316"/>
      <c r="T3" s="316"/>
      <c r="U3" s="316"/>
      <c r="V3" s="316"/>
      <c r="W3" s="316"/>
      <c r="X3" s="316"/>
    </row>
    <row r="4" spans="1:24" ht="18" customHeight="1" x14ac:dyDescent="0.25">
      <c r="B4" s="322" t="s">
        <v>746</v>
      </c>
      <c r="C4" s="316"/>
      <c r="D4" s="316"/>
      <c r="E4" s="316"/>
      <c r="F4" s="316"/>
      <c r="G4" s="316"/>
      <c r="H4" s="316"/>
      <c r="I4" s="316"/>
      <c r="J4" s="316"/>
      <c r="K4" s="316"/>
      <c r="L4" s="316"/>
      <c r="M4" s="316"/>
      <c r="N4" s="316"/>
      <c r="O4" s="316"/>
      <c r="P4" s="316"/>
      <c r="Q4" s="316"/>
      <c r="R4" s="316"/>
      <c r="S4" s="316"/>
      <c r="T4" s="316"/>
      <c r="U4" s="316"/>
      <c r="V4" s="316"/>
      <c r="W4" s="316"/>
    </row>
    <row r="5" spans="1:24" ht="0.6" customHeight="1" x14ac:dyDescent="0.25"/>
    <row r="6" spans="1:24" x14ac:dyDescent="0.25">
      <c r="B6" s="188" t="s">
        <v>2</v>
      </c>
      <c r="C6" s="492" t="s">
        <v>2</v>
      </c>
      <c r="D6" s="316"/>
      <c r="E6" s="189" t="s">
        <v>2</v>
      </c>
      <c r="F6" s="189" t="s">
        <v>2</v>
      </c>
      <c r="G6" s="189" t="s">
        <v>2</v>
      </c>
      <c r="H6" s="189" t="s">
        <v>2</v>
      </c>
      <c r="I6" s="176" t="s">
        <v>2</v>
      </c>
      <c r="J6" s="176" t="s">
        <v>2</v>
      </c>
      <c r="K6" s="176" t="s">
        <v>2</v>
      </c>
      <c r="L6" s="176" t="s">
        <v>2</v>
      </c>
      <c r="M6" s="176" t="s">
        <v>2</v>
      </c>
      <c r="N6" s="176" t="s">
        <v>2</v>
      </c>
      <c r="O6" s="176" t="s">
        <v>2</v>
      </c>
      <c r="P6" s="176" t="s">
        <v>2</v>
      </c>
      <c r="Q6" s="176" t="s">
        <v>2</v>
      </c>
      <c r="R6" s="176" t="s">
        <v>2</v>
      </c>
      <c r="S6" s="176" t="s">
        <v>2</v>
      </c>
      <c r="T6" s="176" t="s">
        <v>2</v>
      </c>
      <c r="U6" s="176" t="s">
        <v>2</v>
      </c>
      <c r="V6" s="176" t="s">
        <v>2</v>
      </c>
    </row>
    <row r="7" spans="1:24" x14ac:dyDescent="0.25">
      <c r="B7" s="188" t="s">
        <v>2</v>
      </c>
      <c r="C7" s="492" t="s">
        <v>2</v>
      </c>
      <c r="D7" s="316"/>
      <c r="E7" s="586" t="s">
        <v>541</v>
      </c>
      <c r="F7" s="477"/>
      <c r="G7" s="477"/>
      <c r="H7" s="477"/>
      <c r="I7" s="491" t="s">
        <v>476</v>
      </c>
      <c r="J7" s="363"/>
      <c r="K7" s="363"/>
      <c r="L7" s="363"/>
      <c r="M7" s="363"/>
      <c r="N7" s="356"/>
      <c r="O7" s="491" t="s">
        <v>108</v>
      </c>
      <c r="P7" s="363"/>
      <c r="Q7" s="363"/>
      <c r="R7" s="356"/>
      <c r="S7" s="491" t="s">
        <v>477</v>
      </c>
      <c r="T7" s="363"/>
      <c r="U7" s="363"/>
      <c r="V7" s="356"/>
    </row>
    <row r="8" spans="1:24" ht="18" customHeight="1" x14ac:dyDescent="0.25">
      <c r="C8" s="492" t="s">
        <v>2</v>
      </c>
      <c r="D8" s="316"/>
      <c r="E8" s="581" t="s">
        <v>2</v>
      </c>
      <c r="F8" s="316"/>
      <c r="G8" s="316"/>
      <c r="H8" s="316"/>
      <c r="I8" s="491" t="s">
        <v>478</v>
      </c>
      <c r="J8" s="356"/>
      <c r="K8" s="491" t="s">
        <v>479</v>
      </c>
      <c r="L8" s="356"/>
      <c r="M8" s="491" t="s">
        <v>480</v>
      </c>
      <c r="N8" s="356"/>
      <c r="O8" s="491" t="s">
        <v>481</v>
      </c>
      <c r="P8" s="356"/>
      <c r="Q8" s="491" t="s">
        <v>482</v>
      </c>
      <c r="R8" s="356"/>
      <c r="S8" s="491" t="s">
        <v>483</v>
      </c>
      <c r="T8" s="356"/>
      <c r="U8" s="491" t="s">
        <v>484</v>
      </c>
      <c r="V8" s="356"/>
    </row>
    <row r="9" spans="1:24" ht="60" x14ac:dyDescent="0.25">
      <c r="B9" s="359" t="s">
        <v>116</v>
      </c>
      <c r="C9" s="363"/>
      <c r="D9" s="356"/>
      <c r="E9" s="190" t="s">
        <v>486</v>
      </c>
      <c r="F9" s="190" t="s">
        <v>110</v>
      </c>
      <c r="G9" s="190" t="s">
        <v>111</v>
      </c>
      <c r="H9" s="190" t="s">
        <v>496</v>
      </c>
      <c r="I9" s="177" t="s">
        <v>486</v>
      </c>
      <c r="J9" s="177" t="s">
        <v>111</v>
      </c>
      <c r="K9" s="177" t="s">
        <v>486</v>
      </c>
      <c r="L9" s="177" t="s">
        <v>111</v>
      </c>
      <c r="M9" s="177" t="s">
        <v>486</v>
      </c>
      <c r="N9" s="177" t="s">
        <v>111</v>
      </c>
      <c r="O9" s="177" t="s">
        <v>486</v>
      </c>
      <c r="P9" s="177" t="s">
        <v>111</v>
      </c>
      <c r="Q9" s="177" t="s">
        <v>486</v>
      </c>
      <c r="R9" s="177" t="s">
        <v>111</v>
      </c>
      <c r="S9" s="177" t="s">
        <v>486</v>
      </c>
      <c r="T9" s="177" t="s">
        <v>111</v>
      </c>
      <c r="U9" s="177" t="s">
        <v>486</v>
      </c>
      <c r="V9" s="177" t="s">
        <v>111</v>
      </c>
    </row>
    <row r="10" spans="1:24" x14ac:dyDescent="0.25">
      <c r="B10" s="198" t="s">
        <v>478</v>
      </c>
      <c r="C10" s="517" t="s">
        <v>2</v>
      </c>
      <c r="D10" s="316"/>
      <c r="E10" s="199">
        <v>5805</v>
      </c>
      <c r="F10" s="200">
        <v>0.23077840502504601</v>
      </c>
      <c r="G10" s="201">
        <v>66918118.140000001</v>
      </c>
      <c r="H10" s="200">
        <v>0.138444236309331</v>
      </c>
      <c r="I10" s="202">
        <v>5805</v>
      </c>
      <c r="J10" s="203">
        <v>66918118.140000001</v>
      </c>
      <c r="K10" s="202">
        <v>0</v>
      </c>
      <c r="L10" s="203">
        <v>0</v>
      </c>
      <c r="M10" s="202">
        <v>0</v>
      </c>
      <c r="N10" s="203">
        <v>0</v>
      </c>
      <c r="O10" s="202">
        <v>280</v>
      </c>
      <c r="P10" s="203">
        <v>7317086.5300000003</v>
      </c>
      <c r="Q10" s="202">
        <v>5525</v>
      </c>
      <c r="R10" s="203">
        <v>59601031.609999999</v>
      </c>
      <c r="S10" s="202">
        <v>5437</v>
      </c>
      <c r="T10" s="203">
        <v>58516003.740000002</v>
      </c>
      <c r="U10" s="202">
        <v>368</v>
      </c>
      <c r="V10" s="203">
        <v>8402114.4000000004</v>
      </c>
    </row>
    <row r="11" spans="1:24" x14ac:dyDescent="0.25">
      <c r="B11" s="92" t="s">
        <v>747</v>
      </c>
      <c r="C11" s="524" t="s">
        <v>2</v>
      </c>
      <c r="D11" s="316"/>
      <c r="E11" s="194">
        <v>90</v>
      </c>
      <c r="F11" s="195">
        <v>3.57795976783017E-3</v>
      </c>
      <c r="G11" s="196">
        <v>2511968.5499999998</v>
      </c>
      <c r="H11" s="195">
        <v>5.1969119455845996E-3</v>
      </c>
      <c r="I11" s="197">
        <v>0</v>
      </c>
      <c r="J11" s="196">
        <v>0</v>
      </c>
      <c r="K11" s="197">
        <v>0</v>
      </c>
      <c r="L11" s="196">
        <v>0</v>
      </c>
      <c r="M11" s="197">
        <v>90</v>
      </c>
      <c r="N11" s="196">
        <v>2511968.5499999998</v>
      </c>
      <c r="O11" s="197">
        <v>46</v>
      </c>
      <c r="P11" s="196">
        <v>1346409.65</v>
      </c>
      <c r="Q11" s="197">
        <v>44</v>
      </c>
      <c r="R11" s="196">
        <v>1165558.8999999999</v>
      </c>
      <c r="S11" s="197">
        <v>33</v>
      </c>
      <c r="T11" s="196">
        <v>870698.61</v>
      </c>
      <c r="U11" s="197">
        <v>57</v>
      </c>
      <c r="V11" s="196">
        <v>1641269.94</v>
      </c>
    </row>
    <row r="12" spans="1:24" x14ac:dyDescent="0.25">
      <c r="B12" s="198" t="s">
        <v>479</v>
      </c>
      <c r="C12" s="517" t="s">
        <v>2</v>
      </c>
      <c r="D12" s="316"/>
      <c r="E12" s="199">
        <v>19259</v>
      </c>
      <c r="F12" s="200">
        <v>0.76564363520712397</v>
      </c>
      <c r="G12" s="201">
        <v>413927833.61000001</v>
      </c>
      <c r="H12" s="200">
        <v>0.85635885174508397</v>
      </c>
      <c r="I12" s="202">
        <v>0</v>
      </c>
      <c r="J12" s="203">
        <v>0</v>
      </c>
      <c r="K12" s="202">
        <v>19259</v>
      </c>
      <c r="L12" s="203">
        <v>413927833.61000001</v>
      </c>
      <c r="M12" s="202">
        <v>0</v>
      </c>
      <c r="N12" s="203">
        <v>0</v>
      </c>
      <c r="O12" s="202">
        <v>8900</v>
      </c>
      <c r="P12" s="203">
        <v>215518648.90000001</v>
      </c>
      <c r="Q12" s="202">
        <v>10359</v>
      </c>
      <c r="R12" s="203">
        <v>198409184.71000001</v>
      </c>
      <c r="S12" s="202">
        <v>19178</v>
      </c>
      <c r="T12" s="203">
        <v>410404057.06</v>
      </c>
      <c r="U12" s="202">
        <v>81</v>
      </c>
      <c r="V12" s="203">
        <v>3523776.55</v>
      </c>
    </row>
    <row r="13" spans="1:24" x14ac:dyDescent="0.25">
      <c r="B13" s="204" t="s">
        <v>115</v>
      </c>
      <c r="C13" s="511" t="s">
        <v>2</v>
      </c>
      <c r="D13" s="363"/>
      <c r="E13" s="205">
        <v>25154</v>
      </c>
      <c r="F13" s="206">
        <v>1</v>
      </c>
      <c r="G13" s="207">
        <v>483357920.30000001</v>
      </c>
      <c r="H13" s="206">
        <v>1</v>
      </c>
      <c r="I13" s="208">
        <v>5805</v>
      </c>
      <c r="J13" s="209">
        <v>66918118.140000001</v>
      </c>
      <c r="K13" s="208">
        <v>19259</v>
      </c>
      <c r="L13" s="209">
        <v>413927833.61000001</v>
      </c>
      <c r="M13" s="208">
        <v>90</v>
      </c>
      <c r="N13" s="209">
        <v>2511968.5499999998</v>
      </c>
      <c r="O13" s="208">
        <v>9226</v>
      </c>
      <c r="P13" s="209">
        <v>224182145.08000001</v>
      </c>
      <c r="Q13" s="208">
        <v>15928</v>
      </c>
      <c r="R13" s="209">
        <v>259175775.22</v>
      </c>
      <c r="S13" s="208">
        <v>24648</v>
      </c>
      <c r="T13" s="209">
        <v>469790759.41000003</v>
      </c>
      <c r="U13" s="208">
        <v>506</v>
      </c>
      <c r="V13" s="209">
        <v>13567160.890000001</v>
      </c>
    </row>
    <row r="14" spans="1:24" x14ac:dyDescent="0.25">
      <c r="B14" s="175" t="s">
        <v>2</v>
      </c>
      <c r="C14" s="494" t="s">
        <v>2</v>
      </c>
      <c r="D14" s="316"/>
      <c r="E14" s="176" t="s">
        <v>2</v>
      </c>
      <c r="F14" s="176" t="s">
        <v>2</v>
      </c>
      <c r="G14" s="176" t="s">
        <v>2</v>
      </c>
      <c r="H14" s="176" t="s">
        <v>2</v>
      </c>
      <c r="I14" s="176" t="s">
        <v>2</v>
      </c>
      <c r="J14" s="176" t="s">
        <v>2</v>
      </c>
      <c r="K14" s="176" t="s">
        <v>2</v>
      </c>
      <c r="L14" s="176" t="s">
        <v>2</v>
      </c>
      <c r="M14" s="176" t="s">
        <v>2</v>
      </c>
      <c r="N14" s="176" t="s">
        <v>2</v>
      </c>
      <c r="O14" s="176" t="s">
        <v>2</v>
      </c>
      <c r="P14" s="176" t="s">
        <v>2</v>
      </c>
      <c r="Q14" s="176" t="s">
        <v>2</v>
      </c>
      <c r="R14" s="176" t="s">
        <v>2</v>
      </c>
      <c r="S14" s="176" t="s">
        <v>2</v>
      </c>
      <c r="T14" s="176" t="s">
        <v>2</v>
      </c>
      <c r="U14" s="176" t="s">
        <v>2</v>
      </c>
      <c r="V14" s="176" t="s">
        <v>2</v>
      </c>
    </row>
    <row r="15" spans="1:24" x14ac:dyDescent="0.25">
      <c r="B15" s="49" t="s">
        <v>2</v>
      </c>
      <c r="C15" s="578" t="s">
        <v>2</v>
      </c>
      <c r="D15" s="316"/>
      <c r="E15" s="176" t="s">
        <v>2</v>
      </c>
      <c r="F15" s="176" t="s">
        <v>2</v>
      </c>
      <c r="G15" s="176" t="s">
        <v>2</v>
      </c>
      <c r="H15" s="176" t="s">
        <v>2</v>
      </c>
      <c r="I15" s="176" t="s">
        <v>2</v>
      </c>
      <c r="J15" s="176" t="s">
        <v>2</v>
      </c>
      <c r="K15" s="176" t="s">
        <v>2</v>
      </c>
      <c r="L15" s="176" t="s">
        <v>2</v>
      </c>
      <c r="M15" s="176" t="s">
        <v>2</v>
      </c>
      <c r="N15" s="176" t="s">
        <v>2</v>
      </c>
      <c r="O15" s="176" t="s">
        <v>2</v>
      </c>
      <c r="P15" s="176" t="s">
        <v>2</v>
      </c>
      <c r="Q15" s="176" t="s">
        <v>2</v>
      </c>
      <c r="R15" s="176" t="s">
        <v>2</v>
      </c>
      <c r="S15" s="176" t="s">
        <v>2</v>
      </c>
      <c r="T15" s="176" t="s">
        <v>2</v>
      </c>
      <c r="U15" s="176" t="s">
        <v>2</v>
      </c>
      <c r="V15" s="176" t="s">
        <v>2</v>
      </c>
    </row>
    <row r="16" spans="1:24" x14ac:dyDescent="0.25">
      <c r="B16" s="188" t="s">
        <v>2</v>
      </c>
      <c r="C16" s="492" t="s">
        <v>2</v>
      </c>
      <c r="D16" s="316"/>
      <c r="E16" s="189" t="s">
        <v>2</v>
      </c>
      <c r="F16" s="189" t="s">
        <v>2</v>
      </c>
      <c r="G16" s="189" t="s">
        <v>2</v>
      </c>
      <c r="H16" s="189" t="s">
        <v>2</v>
      </c>
      <c r="I16" s="176" t="s">
        <v>2</v>
      </c>
      <c r="J16" s="176" t="s">
        <v>2</v>
      </c>
      <c r="K16" s="176" t="s">
        <v>2</v>
      </c>
      <c r="L16" s="176" t="s">
        <v>2</v>
      </c>
      <c r="M16" s="176" t="s">
        <v>2</v>
      </c>
      <c r="N16" s="176" t="s">
        <v>2</v>
      </c>
      <c r="O16" s="176" t="s">
        <v>2</v>
      </c>
      <c r="P16" s="176" t="s">
        <v>2</v>
      </c>
      <c r="Q16" s="176" t="s">
        <v>2</v>
      </c>
      <c r="R16" s="176" t="s">
        <v>2</v>
      </c>
      <c r="S16" s="176" t="s">
        <v>2</v>
      </c>
      <c r="T16" s="176" t="s">
        <v>2</v>
      </c>
      <c r="U16" s="176" t="s">
        <v>2</v>
      </c>
      <c r="V16" s="176" t="s">
        <v>2</v>
      </c>
    </row>
    <row r="17" spans="2:22" x14ac:dyDescent="0.25">
      <c r="B17" s="188" t="s">
        <v>2</v>
      </c>
      <c r="C17" s="492" t="s">
        <v>2</v>
      </c>
      <c r="D17" s="316"/>
      <c r="E17" s="586" t="s">
        <v>541</v>
      </c>
      <c r="F17" s="477"/>
      <c r="G17" s="477"/>
      <c r="H17" s="477"/>
      <c r="I17" s="491" t="s">
        <v>476</v>
      </c>
      <c r="J17" s="363"/>
      <c r="K17" s="363"/>
      <c r="L17" s="363"/>
      <c r="M17" s="363"/>
      <c r="N17" s="356"/>
      <c r="O17" s="491" t="s">
        <v>108</v>
      </c>
      <c r="P17" s="363"/>
      <c r="Q17" s="363"/>
      <c r="R17" s="356"/>
      <c r="S17" s="491" t="s">
        <v>477</v>
      </c>
      <c r="T17" s="363"/>
      <c r="U17" s="363"/>
      <c r="V17" s="356"/>
    </row>
    <row r="18" spans="2:22" ht="18" customHeight="1" x14ac:dyDescent="0.25">
      <c r="C18" s="492" t="s">
        <v>2</v>
      </c>
      <c r="D18" s="316"/>
      <c r="E18" s="581" t="s">
        <v>2</v>
      </c>
      <c r="F18" s="316"/>
      <c r="G18" s="316"/>
      <c r="H18" s="316"/>
      <c r="I18" s="491" t="s">
        <v>478</v>
      </c>
      <c r="J18" s="356"/>
      <c r="K18" s="491" t="s">
        <v>479</v>
      </c>
      <c r="L18" s="356"/>
      <c r="M18" s="491" t="s">
        <v>480</v>
      </c>
      <c r="N18" s="356"/>
      <c r="O18" s="491" t="s">
        <v>481</v>
      </c>
      <c r="P18" s="356"/>
      <c r="Q18" s="491" t="s">
        <v>482</v>
      </c>
      <c r="R18" s="356"/>
      <c r="S18" s="491" t="s">
        <v>483</v>
      </c>
      <c r="T18" s="356"/>
      <c r="U18" s="491" t="s">
        <v>484</v>
      </c>
      <c r="V18" s="356"/>
    </row>
    <row r="19" spans="2:22" ht="60" x14ac:dyDescent="0.25">
      <c r="B19" s="359" t="s">
        <v>108</v>
      </c>
      <c r="C19" s="363"/>
      <c r="D19" s="356"/>
      <c r="E19" s="190" t="s">
        <v>486</v>
      </c>
      <c r="F19" s="190" t="s">
        <v>110</v>
      </c>
      <c r="G19" s="190" t="s">
        <v>111</v>
      </c>
      <c r="H19" s="190" t="s">
        <v>496</v>
      </c>
      <c r="I19" s="177" t="s">
        <v>486</v>
      </c>
      <c r="J19" s="177" t="s">
        <v>111</v>
      </c>
      <c r="K19" s="177" t="s">
        <v>486</v>
      </c>
      <c r="L19" s="177" t="s">
        <v>111</v>
      </c>
      <c r="M19" s="177" t="s">
        <v>486</v>
      </c>
      <c r="N19" s="177" t="s">
        <v>111</v>
      </c>
      <c r="O19" s="177" t="s">
        <v>486</v>
      </c>
      <c r="P19" s="177" t="s">
        <v>111</v>
      </c>
      <c r="Q19" s="177" t="s">
        <v>486</v>
      </c>
      <c r="R19" s="177" t="s">
        <v>111</v>
      </c>
      <c r="S19" s="177" t="s">
        <v>486</v>
      </c>
      <c r="T19" s="177" t="s">
        <v>111</v>
      </c>
      <c r="U19" s="177" t="s">
        <v>486</v>
      </c>
      <c r="V19" s="177" t="s">
        <v>111</v>
      </c>
    </row>
    <row r="20" spans="2:22" x14ac:dyDescent="0.25">
      <c r="B20" s="92" t="s">
        <v>481</v>
      </c>
      <c r="C20" s="524" t="s">
        <v>2</v>
      </c>
      <c r="D20" s="316"/>
      <c r="E20" s="194">
        <v>9226</v>
      </c>
      <c r="F20" s="195">
        <v>0.36678063131112298</v>
      </c>
      <c r="G20" s="196">
        <v>224182145.08000001</v>
      </c>
      <c r="H20" s="195">
        <v>0.46380153435958899</v>
      </c>
      <c r="I20" s="197">
        <v>280</v>
      </c>
      <c r="J20" s="196">
        <v>7317086.5300000003</v>
      </c>
      <c r="K20" s="197">
        <v>8900</v>
      </c>
      <c r="L20" s="196">
        <v>215518648.90000001</v>
      </c>
      <c r="M20" s="197">
        <v>46</v>
      </c>
      <c r="N20" s="196">
        <v>1346409.65</v>
      </c>
      <c r="O20" s="197">
        <v>9226</v>
      </c>
      <c r="P20" s="196">
        <v>224182145.08000001</v>
      </c>
      <c r="Q20" s="197">
        <v>0</v>
      </c>
      <c r="R20" s="196">
        <v>0</v>
      </c>
      <c r="S20" s="197">
        <v>9018</v>
      </c>
      <c r="T20" s="196">
        <v>216978976.53</v>
      </c>
      <c r="U20" s="197">
        <v>208</v>
      </c>
      <c r="V20" s="196">
        <v>7203168.5499999998</v>
      </c>
    </row>
    <row r="21" spans="2:22" x14ac:dyDescent="0.25">
      <c r="B21" s="198" t="s">
        <v>482</v>
      </c>
      <c r="C21" s="517" t="s">
        <v>2</v>
      </c>
      <c r="D21" s="316"/>
      <c r="E21" s="199">
        <v>15928</v>
      </c>
      <c r="F21" s="200">
        <v>0.63321936868887696</v>
      </c>
      <c r="G21" s="201">
        <v>259175775.22</v>
      </c>
      <c r="H21" s="200">
        <v>0.53619846564041096</v>
      </c>
      <c r="I21" s="202">
        <v>5525</v>
      </c>
      <c r="J21" s="203">
        <v>59601031.609999999</v>
      </c>
      <c r="K21" s="202">
        <v>10359</v>
      </c>
      <c r="L21" s="203">
        <v>198409184.71000001</v>
      </c>
      <c r="M21" s="202">
        <v>44</v>
      </c>
      <c r="N21" s="203">
        <v>1165558.8999999999</v>
      </c>
      <c r="O21" s="202">
        <v>0</v>
      </c>
      <c r="P21" s="203">
        <v>0</v>
      </c>
      <c r="Q21" s="202">
        <v>15928</v>
      </c>
      <c r="R21" s="203">
        <v>259175775.22</v>
      </c>
      <c r="S21" s="202">
        <v>15630</v>
      </c>
      <c r="T21" s="203">
        <v>252811782.88</v>
      </c>
      <c r="U21" s="202">
        <v>298</v>
      </c>
      <c r="V21" s="203">
        <v>6363992.3399999999</v>
      </c>
    </row>
    <row r="22" spans="2:22" x14ac:dyDescent="0.25">
      <c r="B22" s="204" t="s">
        <v>115</v>
      </c>
      <c r="C22" s="511" t="s">
        <v>2</v>
      </c>
      <c r="D22" s="363"/>
      <c r="E22" s="205">
        <v>25154</v>
      </c>
      <c r="F22" s="206">
        <v>1</v>
      </c>
      <c r="G22" s="207">
        <v>483357920.30000001</v>
      </c>
      <c r="H22" s="206">
        <v>1</v>
      </c>
      <c r="I22" s="208">
        <v>5805</v>
      </c>
      <c r="J22" s="209">
        <v>66918118.140000001</v>
      </c>
      <c r="K22" s="208">
        <v>19259</v>
      </c>
      <c r="L22" s="209">
        <v>413927833.61000001</v>
      </c>
      <c r="M22" s="208">
        <v>90</v>
      </c>
      <c r="N22" s="209">
        <v>2511968.5499999998</v>
      </c>
      <c r="O22" s="208">
        <v>9226</v>
      </c>
      <c r="P22" s="209">
        <v>224182145.08000001</v>
      </c>
      <c r="Q22" s="208">
        <v>15928</v>
      </c>
      <c r="R22" s="209">
        <v>259175775.22</v>
      </c>
      <c r="S22" s="208">
        <v>24648</v>
      </c>
      <c r="T22" s="209">
        <v>469790759.41000003</v>
      </c>
      <c r="U22" s="208">
        <v>506</v>
      </c>
      <c r="V22" s="209">
        <v>13567160.890000001</v>
      </c>
    </row>
    <row r="23" spans="2:22" x14ac:dyDescent="0.25">
      <c r="B23" s="175" t="s">
        <v>2</v>
      </c>
      <c r="C23" s="494" t="s">
        <v>2</v>
      </c>
      <c r="D23" s="316"/>
      <c r="E23" s="176" t="s">
        <v>2</v>
      </c>
      <c r="F23" s="176" t="s">
        <v>2</v>
      </c>
      <c r="G23" s="176" t="s">
        <v>2</v>
      </c>
      <c r="H23" s="176" t="s">
        <v>2</v>
      </c>
      <c r="I23" s="176" t="s">
        <v>2</v>
      </c>
      <c r="J23" s="176" t="s">
        <v>2</v>
      </c>
      <c r="K23" s="176" t="s">
        <v>2</v>
      </c>
      <c r="L23" s="176" t="s">
        <v>2</v>
      </c>
      <c r="M23" s="176" t="s">
        <v>2</v>
      </c>
      <c r="N23" s="176" t="s">
        <v>2</v>
      </c>
      <c r="O23" s="176" t="s">
        <v>2</v>
      </c>
      <c r="P23" s="176" t="s">
        <v>2</v>
      </c>
      <c r="Q23" s="176" t="s">
        <v>2</v>
      </c>
      <c r="R23" s="176" t="s">
        <v>2</v>
      </c>
      <c r="S23" s="176" t="s">
        <v>2</v>
      </c>
      <c r="T23" s="176" t="s">
        <v>2</v>
      </c>
      <c r="U23" s="176" t="s">
        <v>2</v>
      </c>
      <c r="V23" s="176" t="s">
        <v>2</v>
      </c>
    </row>
    <row r="24" spans="2:22" x14ac:dyDescent="0.25">
      <c r="B24" s="49" t="s">
        <v>2</v>
      </c>
      <c r="C24" s="578" t="s">
        <v>2</v>
      </c>
      <c r="D24" s="316"/>
      <c r="E24" s="176" t="s">
        <v>2</v>
      </c>
      <c r="F24" s="176" t="s">
        <v>2</v>
      </c>
      <c r="G24" s="176" t="s">
        <v>2</v>
      </c>
      <c r="H24" s="176" t="s">
        <v>2</v>
      </c>
      <c r="I24" s="176" t="s">
        <v>2</v>
      </c>
      <c r="J24" s="176" t="s">
        <v>2</v>
      </c>
      <c r="K24" s="176" t="s">
        <v>2</v>
      </c>
      <c r="L24" s="176" t="s">
        <v>2</v>
      </c>
      <c r="M24" s="176" t="s">
        <v>2</v>
      </c>
      <c r="N24" s="176" t="s">
        <v>2</v>
      </c>
      <c r="O24" s="176" t="s">
        <v>2</v>
      </c>
      <c r="P24" s="176" t="s">
        <v>2</v>
      </c>
      <c r="Q24" s="176" t="s">
        <v>2</v>
      </c>
      <c r="R24" s="176" t="s">
        <v>2</v>
      </c>
      <c r="S24" s="176" t="s">
        <v>2</v>
      </c>
      <c r="T24" s="176" t="s">
        <v>2</v>
      </c>
      <c r="U24" s="176" t="s">
        <v>2</v>
      </c>
      <c r="V24" s="176" t="s">
        <v>2</v>
      </c>
    </row>
    <row r="25" spans="2:22" x14ac:dyDescent="0.25">
      <c r="B25" s="188" t="s">
        <v>2</v>
      </c>
      <c r="C25" s="492" t="s">
        <v>2</v>
      </c>
      <c r="D25" s="316"/>
      <c r="E25" s="189" t="s">
        <v>2</v>
      </c>
      <c r="F25" s="189" t="s">
        <v>2</v>
      </c>
      <c r="G25" s="189" t="s">
        <v>2</v>
      </c>
      <c r="H25" s="189" t="s">
        <v>2</v>
      </c>
      <c r="I25" s="176" t="s">
        <v>2</v>
      </c>
      <c r="J25" s="176" t="s">
        <v>2</v>
      </c>
      <c r="K25" s="176" t="s">
        <v>2</v>
      </c>
      <c r="L25" s="176" t="s">
        <v>2</v>
      </c>
      <c r="M25" s="176" t="s">
        <v>2</v>
      </c>
      <c r="N25" s="176" t="s">
        <v>2</v>
      </c>
      <c r="O25" s="176" t="s">
        <v>2</v>
      </c>
      <c r="P25" s="176" t="s">
        <v>2</v>
      </c>
      <c r="Q25" s="176" t="s">
        <v>2</v>
      </c>
      <c r="R25" s="176" t="s">
        <v>2</v>
      </c>
      <c r="S25" s="176" t="s">
        <v>2</v>
      </c>
      <c r="T25" s="176" t="s">
        <v>2</v>
      </c>
      <c r="U25" s="176" t="s">
        <v>2</v>
      </c>
      <c r="V25" s="176" t="s">
        <v>2</v>
      </c>
    </row>
    <row r="26" spans="2:22" x14ac:dyDescent="0.25">
      <c r="B26" s="188" t="s">
        <v>2</v>
      </c>
      <c r="C26" s="492" t="s">
        <v>2</v>
      </c>
      <c r="D26" s="316"/>
      <c r="E26" s="586" t="s">
        <v>541</v>
      </c>
      <c r="F26" s="477"/>
      <c r="G26" s="477"/>
      <c r="H26" s="477"/>
      <c r="I26" s="491" t="s">
        <v>476</v>
      </c>
      <c r="J26" s="363"/>
      <c r="K26" s="363"/>
      <c r="L26" s="363"/>
      <c r="M26" s="363"/>
      <c r="N26" s="356"/>
      <c r="O26" s="491" t="s">
        <v>108</v>
      </c>
      <c r="P26" s="363"/>
      <c r="Q26" s="363"/>
      <c r="R26" s="356"/>
      <c r="S26" s="491" t="s">
        <v>477</v>
      </c>
      <c r="T26" s="363"/>
      <c r="U26" s="363"/>
      <c r="V26" s="356"/>
    </row>
    <row r="27" spans="2:22" ht="18" customHeight="1" x14ac:dyDescent="0.25">
      <c r="C27" s="492" t="s">
        <v>2</v>
      </c>
      <c r="D27" s="316"/>
      <c r="E27" s="581" t="s">
        <v>2</v>
      </c>
      <c r="F27" s="316"/>
      <c r="G27" s="316"/>
      <c r="H27" s="316"/>
      <c r="I27" s="491" t="s">
        <v>478</v>
      </c>
      <c r="J27" s="356"/>
      <c r="K27" s="491" t="s">
        <v>479</v>
      </c>
      <c r="L27" s="356"/>
      <c r="M27" s="491" t="s">
        <v>480</v>
      </c>
      <c r="N27" s="356"/>
      <c r="O27" s="491" t="s">
        <v>481</v>
      </c>
      <c r="P27" s="356"/>
      <c r="Q27" s="491" t="s">
        <v>482</v>
      </c>
      <c r="R27" s="356"/>
      <c r="S27" s="491" t="s">
        <v>483</v>
      </c>
      <c r="T27" s="356"/>
      <c r="U27" s="491" t="s">
        <v>484</v>
      </c>
      <c r="V27" s="356"/>
    </row>
    <row r="28" spans="2:22" ht="60" x14ac:dyDescent="0.25">
      <c r="B28" s="359" t="s">
        <v>477</v>
      </c>
      <c r="C28" s="363"/>
      <c r="D28" s="356"/>
      <c r="E28" s="190" t="s">
        <v>486</v>
      </c>
      <c r="F28" s="190" t="s">
        <v>110</v>
      </c>
      <c r="G28" s="190" t="s">
        <v>111</v>
      </c>
      <c r="H28" s="190" t="s">
        <v>496</v>
      </c>
      <c r="I28" s="177" t="s">
        <v>486</v>
      </c>
      <c r="J28" s="177" t="s">
        <v>111</v>
      </c>
      <c r="K28" s="177" t="s">
        <v>486</v>
      </c>
      <c r="L28" s="177" t="s">
        <v>111</v>
      </c>
      <c r="M28" s="177" t="s">
        <v>486</v>
      </c>
      <c r="N28" s="177" t="s">
        <v>111</v>
      </c>
      <c r="O28" s="177" t="s">
        <v>486</v>
      </c>
      <c r="P28" s="177" t="s">
        <v>111</v>
      </c>
      <c r="Q28" s="177" t="s">
        <v>486</v>
      </c>
      <c r="R28" s="177" t="s">
        <v>111</v>
      </c>
      <c r="S28" s="177" t="s">
        <v>486</v>
      </c>
      <c r="T28" s="177" t="s">
        <v>111</v>
      </c>
      <c r="U28" s="177" t="s">
        <v>486</v>
      </c>
      <c r="V28" s="177" t="s">
        <v>111</v>
      </c>
    </row>
    <row r="29" spans="2:22" x14ac:dyDescent="0.25">
      <c r="B29" s="92" t="s">
        <v>484</v>
      </c>
      <c r="C29" s="524" t="s">
        <v>2</v>
      </c>
      <c r="D29" s="316"/>
      <c r="E29" s="194">
        <v>506</v>
      </c>
      <c r="F29" s="195">
        <v>2.0116084916911799E-2</v>
      </c>
      <c r="G29" s="196">
        <v>13567160.890000001</v>
      </c>
      <c r="H29" s="195">
        <v>2.8068560212232401E-2</v>
      </c>
      <c r="I29" s="197">
        <v>368</v>
      </c>
      <c r="J29" s="196">
        <v>8402114.4000000004</v>
      </c>
      <c r="K29" s="197">
        <v>81</v>
      </c>
      <c r="L29" s="196">
        <v>3523776.55</v>
      </c>
      <c r="M29" s="197">
        <v>57</v>
      </c>
      <c r="N29" s="196">
        <v>1641269.94</v>
      </c>
      <c r="O29" s="197">
        <v>208</v>
      </c>
      <c r="P29" s="196">
        <v>7203168.5499999998</v>
      </c>
      <c r="Q29" s="197">
        <v>298</v>
      </c>
      <c r="R29" s="196">
        <v>6363992.3399999999</v>
      </c>
      <c r="S29" s="197">
        <v>0</v>
      </c>
      <c r="T29" s="196">
        <v>0</v>
      </c>
      <c r="U29" s="197">
        <v>506</v>
      </c>
      <c r="V29" s="196">
        <v>13567160.890000001</v>
      </c>
    </row>
    <row r="30" spans="2:22" x14ac:dyDescent="0.25">
      <c r="B30" s="198" t="s">
        <v>483</v>
      </c>
      <c r="C30" s="517" t="s">
        <v>2</v>
      </c>
      <c r="D30" s="316"/>
      <c r="E30" s="199">
        <v>24648</v>
      </c>
      <c r="F30" s="200">
        <v>0.97988391508308803</v>
      </c>
      <c r="G30" s="201">
        <v>469790759.41000003</v>
      </c>
      <c r="H30" s="200">
        <v>0.97193143978776797</v>
      </c>
      <c r="I30" s="202">
        <v>5437</v>
      </c>
      <c r="J30" s="203">
        <v>58516003.740000002</v>
      </c>
      <c r="K30" s="202">
        <v>19178</v>
      </c>
      <c r="L30" s="203">
        <v>410404057.06</v>
      </c>
      <c r="M30" s="202">
        <v>33</v>
      </c>
      <c r="N30" s="203">
        <v>870698.61</v>
      </c>
      <c r="O30" s="202">
        <v>9018</v>
      </c>
      <c r="P30" s="203">
        <v>216978976.53</v>
      </c>
      <c r="Q30" s="202">
        <v>15630</v>
      </c>
      <c r="R30" s="203">
        <v>252811782.88</v>
      </c>
      <c r="S30" s="202">
        <v>24648</v>
      </c>
      <c r="T30" s="203">
        <v>469790759.41000003</v>
      </c>
      <c r="U30" s="202">
        <v>0</v>
      </c>
      <c r="V30" s="203">
        <v>0</v>
      </c>
    </row>
    <row r="31" spans="2:22" x14ac:dyDescent="0.25">
      <c r="B31" s="204" t="s">
        <v>115</v>
      </c>
      <c r="C31" s="511" t="s">
        <v>2</v>
      </c>
      <c r="D31" s="363"/>
      <c r="E31" s="205">
        <v>25154</v>
      </c>
      <c r="F31" s="206">
        <v>1</v>
      </c>
      <c r="G31" s="207">
        <v>483357920.30000001</v>
      </c>
      <c r="H31" s="206">
        <v>1</v>
      </c>
      <c r="I31" s="208">
        <v>5805</v>
      </c>
      <c r="J31" s="209">
        <v>66918118.140000001</v>
      </c>
      <c r="K31" s="208">
        <v>19259</v>
      </c>
      <c r="L31" s="209">
        <v>413927833.61000001</v>
      </c>
      <c r="M31" s="208">
        <v>90</v>
      </c>
      <c r="N31" s="209">
        <v>2511968.5499999998</v>
      </c>
      <c r="O31" s="208">
        <v>9226</v>
      </c>
      <c r="P31" s="209">
        <v>224182145.08000001</v>
      </c>
      <c r="Q31" s="208">
        <v>15928</v>
      </c>
      <c r="R31" s="209">
        <v>259175775.22</v>
      </c>
      <c r="S31" s="208">
        <v>24648</v>
      </c>
      <c r="T31" s="209">
        <v>469790759.41000003</v>
      </c>
      <c r="U31" s="208">
        <v>506</v>
      </c>
      <c r="V31" s="209">
        <v>13567160.890000001</v>
      </c>
    </row>
    <row r="32" spans="2:22" x14ac:dyDescent="0.25">
      <c r="B32" s="175" t="s">
        <v>2</v>
      </c>
      <c r="C32" s="494" t="s">
        <v>2</v>
      </c>
      <c r="D32" s="316"/>
      <c r="E32" s="176" t="s">
        <v>2</v>
      </c>
      <c r="F32" s="176" t="s">
        <v>2</v>
      </c>
      <c r="G32" s="176" t="s">
        <v>2</v>
      </c>
      <c r="H32" s="176" t="s">
        <v>2</v>
      </c>
      <c r="I32" s="176" t="s">
        <v>2</v>
      </c>
      <c r="J32" s="176" t="s">
        <v>2</v>
      </c>
      <c r="K32" s="176" t="s">
        <v>2</v>
      </c>
      <c r="L32" s="176" t="s">
        <v>2</v>
      </c>
      <c r="M32" s="176" t="s">
        <v>2</v>
      </c>
      <c r="N32" s="176" t="s">
        <v>2</v>
      </c>
      <c r="O32" s="176" t="s">
        <v>2</v>
      </c>
      <c r="P32" s="176" t="s">
        <v>2</v>
      </c>
      <c r="Q32" s="176" t="s">
        <v>2</v>
      </c>
      <c r="R32" s="176" t="s">
        <v>2</v>
      </c>
      <c r="S32" s="176" t="s">
        <v>2</v>
      </c>
      <c r="T32" s="176" t="s">
        <v>2</v>
      </c>
      <c r="U32" s="176" t="s">
        <v>2</v>
      </c>
      <c r="V32" s="176" t="s">
        <v>2</v>
      </c>
    </row>
    <row r="33" spans="2:22" x14ac:dyDescent="0.25">
      <c r="B33" s="49" t="s">
        <v>2</v>
      </c>
      <c r="C33" s="578" t="s">
        <v>2</v>
      </c>
      <c r="D33" s="316"/>
      <c r="E33" s="176" t="s">
        <v>2</v>
      </c>
      <c r="F33" s="176" t="s">
        <v>2</v>
      </c>
      <c r="G33" s="176" t="s">
        <v>2</v>
      </c>
      <c r="H33" s="176" t="s">
        <v>2</v>
      </c>
      <c r="I33" s="176" t="s">
        <v>2</v>
      </c>
      <c r="J33" s="176" t="s">
        <v>2</v>
      </c>
      <c r="K33" s="176" t="s">
        <v>2</v>
      </c>
      <c r="L33" s="176" t="s">
        <v>2</v>
      </c>
      <c r="M33" s="176" t="s">
        <v>2</v>
      </c>
      <c r="N33" s="176" t="s">
        <v>2</v>
      </c>
      <c r="O33" s="176" t="s">
        <v>2</v>
      </c>
      <c r="P33" s="176" t="s">
        <v>2</v>
      </c>
      <c r="Q33" s="176" t="s">
        <v>2</v>
      </c>
      <c r="R33" s="176" t="s">
        <v>2</v>
      </c>
      <c r="S33" s="176" t="s">
        <v>2</v>
      </c>
      <c r="T33" s="176" t="s">
        <v>2</v>
      </c>
      <c r="U33" s="176" t="s">
        <v>2</v>
      </c>
      <c r="V33" s="176" t="s">
        <v>2</v>
      </c>
    </row>
    <row r="34" spans="2:22" x14ac:dyDescent="0.25">
      <c r="B34" s="188" t="s">
        <v>2</v>
      </c>
      <c r="C34" s="492" t="s">
        <v>2</v>
      </c>
      <c r="D34" s="316"/>
      <c r="E34" s="189" t="s">
        <v>2</v>
      </c>
      <c r="F34" s="189" t="s">
        <v>2</v>
      </c>
      <c r="G34" s="189" t="s">
        <v>2</v>
      </c>
      <c r="H34" s="189" t="s">
        <v>2</v>
      </c>
      <c r="I34" s="176" t="s">
        <v>2</v>
      </c>
      <c r="J34" s="176" t="s">
        <v>2</v>
      </c>
      <c r="K34" s="176" t="s">
        <v>2</v>
      </c>
      <c r="L34" s="176" t="s">
        <v>2</v>
      </c>
      <c r="M34" s="176" t="s">
        <v>2</v>
      </c>
      <c r="N34" s="176" t="s">
        <v>2</v>
      </c>
      <c r="O34" s="176" t="s">
        <v>2</v>
      </c>
      <c r="P34" s="176" t="s">
        <v>2</v>
      </c>
      <c r="Q34" s="176" t="s">
        <v>2</v>
      </c>
      <c r="R34" s="176" t="s">
        <v>2</v>
      </c>
      <c r="S34" s="176" t="s">
        <v>2</v>
      </c>
      <c r="T34" s="176" t="s">
        <v>2</v>
      </c>
      <c r="U34" s="176" t="s">
        <v>2</v>
      </c>
      <c r="V34" s="176" t="s">
        <v>2</v>
      </c>
    </row>
    <row r="35" spans="2:22" x14ac:dyDescent="0.25">
      <c r="B35" s="188" t="s">
        <v>2</v>
      </c>
      <c r="C35" s="492" t="s">
        <v>2</v>
      </c>
      <c r="D35" s="316"/>
      <c r="E35" s="586" t="s">
        <v>541</v>
      </c>
      <c r="F35" s="477"/>
      <c r="G35" s="477"/>
      <c r="H35" s="477"/>
      <c r="I35" s="491" t="s">
        <v>476</v>
      </c>
      <c r="J35" s="363"/>
      <c r="K35" s="363"/>
      <c r="L35" s="363"/>
      <c r="M35" s="363"/>
      <c r="N35" s="356"/>
      <c r="O35" s="491" t="s">
        <v>108</v>
      </c>
      <c r="P35" s="363"/>
      <c r="Q35" s="363"/>
      <c r="R35" s="356"/>
      <c r="S35" s="491" t="s">
        <v>477</v>
      </c>
      <c r="T35" s="363"/>
      <c r="U35" s="363"/>
      <c r="V35" s="356"/>
    </row>
    <row r="36" spans="2:22" ht="18" customHeight="1" x14ac:dyDescent="0.25">
      <c r="C36" s="492" t="s">
        <v>2</v>
      </c>
      <c r="D36" s="316"/>
      <c r="E36" s="581" t="s">
        <v>2</v>
      </c>
      <c r="F36" s="316"/>
      <c r="G36" s="316"/>
      <c r="H36" s="316"/>
      <c r="I36" s="491" t="s">
        <v>478</v>
      </c>
      <c r="J36" s="356"/>
      <c r="K36" s="491" t="s">
        <v>479</v>
      </c>
      <c r="L36" s="356"/>
      <c r="M36" s="491" t="s">
        <v>480</v>
      </c>
      <c r="N36" s="356"/>
      <c r="O36" s="491" t="s">
        <v>481</v>
      </c>
      <c r="P36" s="356"/>
      <c r="Q36" s="491" t="s">
        <v>482</v>
      </c>
      <c r="R36" s="356"/>
      <c r="S36" s="491" t="s">
        <v>483</v>
      </c>
      <c r="T36" s="356"/>
      <c r="U36" s="491" t="s">
        <v>484</v>
      </c>
      <c r="V36" s="356"/>
    </row>
    <row r="37" spans="2:22" ht="60" x14ac:dyDescent="0.25">
      <c r="B37" s="359" t="s">
        <v>748</v>
      </c>
      <c r="C37" s="363"/>
      <c r="D37" s="356"/>
      <c r="E37" s="190" t="s">
        <v>486</v>
      </c>
      <c r="F37" s="190" t="s">
        <v>110</v>
      </c>
      <c r="G37" s="190" t="s">
        <v>111</v>
      </c>
      <c r="H37" s="190" t="s">
        <v>496</v>
      </c>
      <c r="I37" s="177" t="s">
        <v>486</v>
      </c>
      <c r="J37" s="177" t="s">
        <v>111</v>
      </c>
      <c r="K37" s="177" t="s">
        <v>486</v>
      </c>
      <c r="L37" s="177" t="s">
        <v>111</v>
      </c>
      <c r="M37" s="177" t="s">
        <v>486</v>
      </c>
      <c r="N37" s="177" t="s">
        <v>111</v>
      </c>
      <c r="O37" s="177" t="s">
        <v>486</v>
      </c>
      <c r="P37" s="177" t="s">
        <v>111</v>
      </c>
      <c r="Q37" s="177" t="s">
        <v>486</v>
      </c>
      <c r="R37" s="177" t="s">
        <v>111</v>
      </c>
      <c r="S37" s="177" t="s">
        <v>486</v>
      </c>
      <c r="T37" s="177" t="s">
        <v>111</v>
      </c>
      <c r="U37" s="177" t="s">
        <v>486</v>
      </c>
      <c r="V37" s="177" t="s">
        <v>111</v>
      </c>
    </row>
    <row r="38" spans="2:22" x14ac:dyDescent="0.25">
      <c r="B38" s="92" t="s">
        <v>749</v>
      </c>
      <c r="C38" s="524" t="s">
        <v>2</v>
      </c>
      <c r="D38" s="316"/>
      <c r="E38" s="194">
        <v>1043</v>
      </c>
      <c r="F38" s="195">
        <v>4.1464578198298498E-2</v>
      </c>
      <c r="G38" s="196">
        <v>32436753.399999999</v>
      </c>
      <c r="H38" s="195">
        <v>6.7107110564916098E-2</v>
      </c>
      <c r="I38" s="197">
        <v>91</v>
      </c>
      <c r="J38" s="196">
        <v>2034929.51</v>
      </c>
      <c r="K38" s="197">
        <v>952</v>
      </c>
      <c r="L38" s="196">
        <v>30401823.890000001</v>
      </c>
      <c r="M38" s="197">
        <v>0</v>
      </c>
      <c r="N38" s="196">
        <v>0</v>
      </c>
      <c r="O38" s="197">
        <v>488</v>
      </c>
      <c r="P38" s="196">
        <v>17718646.600000001</v>
      </c>
      <c r="Q38" s="197">
        <v>555</v>
      </c>
      <c r="R38" s="196">
        <v>14718106.800000001</v>
      </c>
      <c r="S38" s="197">
        <v>997</v>
      </c>
      <c r="T38" s="196">
        <v>30043954.32</v>
      </c>
      <c r="U38" s="197">
        <v>46</v>
      </c>
      <c r="V38" s="196">
        <v>2392799.08</v>
      </c>
    </row>
    <row r="39" spans="2:22" x14ac:dyDescent="0.25">
      <c r="B39" s="198" t="s">
        <v>750</v>
      </c>
      <c r="C39" s="517" t="s">
        <v>2</v>
      </c>
      <c r="D39" s="316"/>
      <c r="E39" s="199">
        <v>4849</v>
      </c>
      <c r="F39" s="200">
        <v>0.192772521268983</v>
      </c>
      <c r="G39" s="201">
        <v>96535284.719999999</v>
      </c>
      <c r="H39" s="200">
        <v>0.19971801570994099</v>
      </c>
      <c r="I39" s="202">
        <v>1819</v>
      </c>
      <c r="J39" s="203">
        <v>25276328.719999999</v>
      </c>
      <c r="K39" s="202">
        <v>2942</v>
      </c>
      <c r="L39" s="203">
        <v>68768765.670000002</v>
      </c>
      <c r="M39" s="202">
        <v>88</v>
      </c>
      <c r="N39" s="203">
        <v>2490190.33</v>
      </c>
      <c r="O39" s="202">
        <v>942</v>
      </c>
      <c r="P39" s="203">
        <v>29385087.25</v>
      </c>
      <c r="Q39" s="202">
        <v>3907</v>
      </c>
      <c r="R39" s="203">
        <v>67150197.469999999</v>
      </c>
      <c r="S39" s="202">
        <v>4462</v>
      </c>
      <c r="T39" s="203">
        <v>87832000.969999999</v>
      </c>
      <c r="U39" s="202">
        <v>387</v>
      </c>
      <c r="V39" s="203">
        <v>8703283.75</v>
      </c>
    </row>
    <row r="40" spans="2:22" x14ac:dyDescent="0.25">
      <c r="B40" s="92" t="s">
        <v>751</v>
      </c>
      <c r="C40" s="524" t="s">
        <v>2</v>
      </c>
      <c r="D40" s="316"/>
      <c r="E40" s="194">
        <v>504</v>
      </c>
      <c r="F40" s="195">
        <v>2.0036574699848899E-2</v>
      </c>
      <c r="G40" s="196">
        <v>13733579.99</v>
      </c>
      <c r="H40" s="195">
        <v>2.8412858077252901E-2</v>
      </c>
      <c r="I40" s="197">
        <v>158</v>
      </c>
      <c r="J40" s="196">
        <v>2413802.12</v>
      </c>
      <c r="K40" s="197">
        <v>346</v>
      </c>
      <c r="L40" s="196">
        <v>11319777.869999999</v>
      </c>
      <c r="M40" s="197">
        <v>0</v>
      </c>
      <c r="N40" s="196">
        <v>0</v>
      </c>
      <c r="O40" s="197">
        <v>145</v>
      </c>
      <c r="P40" s="196">
        <v>5558033.2999999998</v>
      </c>
      <c r="Q40" s="197">
        <v>359</v>
      </c>
      <c r="R40" s="196">
        <v>8175546.6900000004</v>
      </c>
      <c r="S40" s="197">
        <v>495</v>
      </c>
      <c r="T40" s="196">
        <v>13475778.1</v>
      </c>
      <c r="U40" s="197">
        <v>9</v>
      </c>
      <c r="V40" s="196">
        <v>257801.89</v>
      </c>
    </row>
    <row r="41" spans="2:22" x14ac:dyDescent="0.25">
      <c r="B41" s="198" t="s">
        <v>752</v>
      </c>
      <c r="C41" s="517" t="s">
        <v>2</v>
      </c>
      <c r="D41" s="316"/>
      <c r="E41" s="199">
        <v>18758</v>
      </c>
      <c r="F41" s="200">
        <v>0.74572632583287002</v>
      </c>
      <c r="G41" s="201">
        <v>340652302.19</v>
      </c>
      <c r="H41" s="200">
        <v>0.70476201564788998</v>
      </c>
      <c r="I41" s="202">
        <v>3737</v>
      </c>
      <c r="J41" s="203">
        <v>37193057.789999999</v>
      </c>
      <c r="K41" s="202">
        <v>15019</v>
      </c>
      <c r="L41" s="203">
        <v>303437466.18000001</v>
      </c>
      <c r="M41" s="202">
        <v>2</v>
      </c>
      <c r="N41" s="203">
        <v>21778.22</v>
      </c>
      <c r="O41" s="202">
        <v>7651</v>
      </c>
      <c r="P41" s="203">
        <v>171520377.93000001</v>
      </c>
      <c r="Q41" s="202">
        <v>11107</v>
      </c>
      <c r="R41" s="203">
        <v>169131924.25999999</v>
      </c>
      <c r="S41" s="202">
        <v>18694</v>
      </c>
      <c r="T41" s="203">
        <v>338439026.01999998</v>
      </c>
      <c r="U41" s="202">
        <v>64</v>
      </c>
      <c r="V41" s="203">
        <v>2213276.17</v>
      </c>
    </row>
    <row r="42" spans="2:22" x14ac:dyDescent="0.25">
      <c r="B42" s="204" t="s">
        <v>115</v>
      </c>
      <c r="C42" s="511" t="s">
        <v>2</v>
      </c>
      <c r="D42" s="363"/>
      <c r="E42" s="205">
        <v>25154</v>
      </c>
      <c r="F42" s="206">
        <v>1</v>
      </c>
      <c r="G42" s="207">
        <v>483357920.30000001</v>
      </c>
      <c r="H42" s="206">
        <v>1</v>
      </c>
      <c r="I42" s="208">
        <v>5805</v>
      </c>
      <c r="J42" s="209">
        <v>66918118.140000001</v>
      </c>
      <c r="K42" s="208">
        <v>19259</v>
      </c>
      <c r="L42" s="209">
        <v>413927833.61000001</v>
      </c>
      <c r="M42" s="208">
        <v>90</v>
      </c>
      <c r="N42" s="209">
        <v>2511968.5499999998</v>
      </c>
      <c r="O42" s="208">
        <v>9226</v>
      </c>
      <c r="P42" s="209">
        <v>224182145.08000001</v>
      </c>
      <c r="Q42" s="208">
        <v>15928</v>
      </c>
      <c r="R42" s="209">
        <v>259175775.22</v>
      </c>
      <c r="S42" s="208">
        <v>24648</v>
      </c>
      <c r="T42" s="209">
        <v>469790759.41000003</v>
      </c>
      <c r="U42" s="208">
        <v>506</v>
      </c>
      <c r="V42" s="209">
        <v>13567160.890000001</v>
      </c>
    </row>
    <row r="43" spans="2:22" x14ac:dyDescent="0.25">
      <c r="B43" s="175" t="s">
        <v>2</v>
      </c>
      <c r="C43" s="494" t="s">
        <v>2</v>
      </c>
      <c r="D43" s="316"/>
      <c r="E43" s="176" t="s">
        <v>2</v>
      </c>
      <c r="F43" s="176" t="s">
        <v>2</v>
      </c>
      <c r="G43" s="176" t="s">
        <v>2</v>
      </c>
      <c r="H43" s="176" t="s">
        <v>2</v>
      </c>
      <c r="I43" s="176" t="s">
        <v>2</v>
      </c>
      <c r="J43" s="176" t="s">
        <v>2</v>
      </c>
      <c r="K43" s="176" t="s">
        <v>2</v>
      </c>
      <c r="L43" s="176" t="s">
        <v>2</v>
      </c>
      <c r="M43" s="176" t="s">
        <v>2</v>
      </c>
      <c r="N43" s="176" t="s">
        <v>2</v>
      </c>
      <c r="O43" s="176" t="s">
        <v>2</v>
      </c>
      <c r="P43" s="176" t="s">
        <v>2</v>
      </c>
      <c r="Q43" s="176" t="s">
        <v>2</v>
      </c>
      <c r="R43" s="176" t="s">
        <v>2</v>
      </c>
      <c r="S43" s="176" t="s">
        <v>2</v>
      </c>
      <c r="T43" s="176" t="s">
        <v>2</v>
      </c>
      <c r="U43" s="176" t="s">
        <v>2</v>
      </c>
      <c r="V43" s="176" t="s">
        <v>2</v>
      </c>
    </row>
    <row r="44" spans="2:22" x14ac:dyDescent="0.25">
      <c r="B44" s="49" t="s">
        <v>2</v>
      </c>
      <c r="C44" s="578" t="s">
        <v>2</v>
      </c>
      <c r="D44" s="316"/>
      <c r="E44" s="176" t="s">
        <v>2</v>
      </c>
      <c r="F44" s="176" t="s">
        <v>2</v>
      </c>
      <c r="G44" s="176" t="s">
        <v>2</v>
      </c>
      <c r="H44" s="176" t="s">
        <v>2</v>
      </c>
      <c r="I44" s="176" t="s">
        <v>2</v>
      </c>
      <c r="J44" s="176" t="s">
        <v>2</v>
      </c>
      <c r="K44" s="176" t="s">
        <v>2</v>
      </c>
      <c r="L44" s="176" t="s">
        <v>2</v>
      </c>
      <c r="M44" s="176" t="s">
        <v>2</v>
      </c>
      <c r="N44" s="176" t="s">
        <v>2</v>
      </c>
      <c r="O44" s="176" t="s">
        <v>2</v>
      </c>
      <c r="P44" s="176" t="s">
        <v>2</v>
      </c>
      <c r="Q44" s="176" t="s">
        <v>2</v>
      </c>
      <c r="R44" s="176" t="s">
        <v>2</v>
      </c>
      <c r="S44" s="176" t="s">
        <v>2</v>
      </c>
      <c r="T44" s="176" t="s">
        <v>2</v>
      </c>
      <c r="U44" s="176" t="s">
        <v>2</v>
      </c>
      <c r="V44" s="176" t="s">
        <v>2</v>
      </c>
    </row>
    <row r="45" spans="2:22" x14ac:dyDescent="0.25">
      <c r="B45" s="188" t="s">
        <v>2</v>
      </c>
      <c r="C45" s="492" t="s">
        <v>2</v>
      </c>
      <c r="D45" s="316"/>
      <c r="E45" s="189" t="s">
        <v>2</v>
      </c>
      <c r="F45" s="189" t="s">
        <v>2</v>
      </c>
      <c r="G45" s="189" t="s">
        <v>2</v>
      </c>
      <c r="H45" s="189" t="s">
        <v>2</v>
      </c>
      <c r="I45" s="176" t="s">
        <v>2</v>
      </c>
      <c r="J45" s="176" t="s">
        <v>2</v>
      </c>
      <c r="K45" s="176" t="s">
        <v>2</v>
      </c>
      <c r="L45" s="176" t="s">
        <v>2</v>
      </c>
      <c r="M45" s="176" t="s">
        <v>2</v>
      </c>
      <c r="N45" s="176" t="s">
        <v>2</v>
      </c>
      <c r="O45" s="176" t="s">
        <v>2</v>
      </c>
      <c r="P45" s="176" t="s">
        <v>2</v>
      </c>
      <c r="Q45" s="176" t="s">
        <v>2</v>
      </c>
      <c r="R45" s="176" t="s">
        <v>2</v>
      </c>
      <c r="S45" s="176" t="s">
        <v>2</v>
      </c>
      <c r="T45" s="176" t="s">
        <v>2</v>
      </c>
      <c r="U45" s="176" t="s">
        <v>2</v>
      </c>
      <c r="V45" s="176" t="s">
        <v>2</v>
      </c>
    </row>
    <row r="46" spans="2:22" x14ac:dyDescent="0.25">
      <c r="B46" s="188" t="s">
        <v>2</v>
      </c>
      <c r="C46" s="492" t="s">
        <v>2</v>
      </c>
      <c r="D46" s="316"/>
      <c r="E46" s="586" t="s">
        <v>541</v>
      </c>
      <c r="F46" s="477"/>
      <c r="G46" s="477"/>
      <c r="H46" s="477"/>
      <c r="I46" s="491" t="s">
        <v>476</v>
      </c>
      <c r="J46" s="363"/>
      <c r="K46" s="363"/>
      <c r="L46" s="363"/>
      <c r="M46" s="363"/>
      <c r="N46" s="356"/>
      <c r="O46" s="491" t="s">
        <v>108</v>
      </c>
      <c r="P46" s="363"/>
      <c r="Q46" s="363"/>
      <c r="R46" s="356"/>
      <c r="S46" s="491" t="s">
        <v>477</v>
      </c>
      <c r="T46" s="363"/>
      <c r="U46" s="363"/>
      <c r="V46" s="356"/>
    </row>
    <row r="47" spans="2:22" ht="18" customHeight="1" x14ac:dyDescent="0.25">
      <c r="C47" s="492" t="s">
        <v>2</v>
      </c>
      <c r="D47" s="316"/>
      <c r="E47" s="581" t="s">
        <v>2</v>
      </c>
      <c r="F47" s="316"/>
      <c r="G47" s="316"/>
      <c r="H47" s="316"/>
      <c r="I47" s="491" t="s">
        <v>478</v>
      </c>
      <c r="J47" s="356"/>
      <c r="K47" s="491" t="s">
        <v>479</v>
      </c>
      <c r="L47" s="356"/>
      <c r="M47" s="491" t="s">
        <v>480</v>
      </c>
      <c r="N47" s="356"/>
      <c r="O47" s="491" t="s">
        <v>481</v>
      </c>
      <c r="P47" s="356"/>
      <c r="Q47" s="491" t="s">
        <v>482</v>
      </c>
      <c r="R47" s="356"/>
      <c r="S47" s="491" t="s">
        <v>483</v>
      </c>
      <c r="T47" s="356"/>
      <c r="U47" s="491" t="s">
        <v>484</v>
      </c>
      <c r="V47" s="356"/>
    </row>
    <row r="48" spans="2:22" ht="60" x14ac:dyDescent="0.25">
      <c r="B48" s="359" t="s">
        <v>753</v>
      </c>
      <c r="C48" s="363"/>
      <c r="D48" s="356"/>
      <c r="E48" s="190" t="s">
        <v>486</v>
      </c>
      <c r="F48" s="190" t="s">
        <v>110</v>
      </c>
      <c r="G48" s="190" t="s">
        <v>111</v>
      </c>
      <c r="H48" s="190" t="s">
        <v>496</v>
      </c>
      <c r="I48" s="177" t="s">
        <v>486</v>
      </c>
      <c r="J48" s="177" t="s">
        <v>111</v>
      </c>
      <c r="K48" s="177" t="s">
        <v>486</v>
      </c>
      <c r="L48" s="177" t="s">
        <v>111</v>
      </c>
      <c r="M48" s="177" t="s">
        <v>486</v>
      </c>
      <c r="N48" s="177" t="s">
        <v>111</v>
      </c>
      <c r="O48" s="177" t="s">
        <v>486</v>
      </c>
      <c r="P48" s="177" t="s">
        <v>111</v>
      </c>
      <c r="Q48" s="177" t="s">
        <v>486</v>
      </c>
      <c r="R48" s="177" t="s">
        <v>111</v>
      </c>
      <c r="S48" s="177" t="s">
        <v>486</v>
      </c>
      <c r="T48" s="177" t="s">
        <v>111</v>
      </c>
      <c r="U48" s="177" t="s">
        <v>486</v>
      </c>
      <c r="V48" s="177" t="s">
        <v>111</v>
      </c>
    </row>
    <row r="49" spans="2:22" x14ac:dyDescent="0.25">
      <c r="B49" s="92" t="s">
        <v>754</v>
      </c>
      <c r="C49" s="524" t="s">
        <v>2</v>
      </c>
      <c r="D49" s="316"/>
      <c r="E49" s="194">
        <v>20</v>
      </c>
      <c r="F49" s="195">
        <v>7.9510217062892582E-4</v>
      </c>
      <c r="G49" s="196">
        <v>385787.48</v>
      </c>
      <c r="H49" s="195">
        <v>7.9814039203197321E-4</v>
      </c>
      <c r="I49" s="197">
        <v>6</v>
      </c>
      <c r="J49" s="196">
        <v>116929.68</v>
      </c>
      <c r="K49" s="197">
        <v>14</v>
      </c>
      <c r="L49" s="196">
        <v>268857.8</v>
      </c>
      <c r="M49" s="197">
        <v>0</v>
      </c>
      <c r="N49" s="196">
        <v>0</v>
      </c>
      <c r="O49" s="197">
        <v>3</v>
      </c>
      <c r="P49" s="196">
        <v>85610.12</v>
      </c>
      <c r="Q49" s="197">
        <v>17</v>
      </c>
      <c r="R49" s="196">
        <v>300177.36</v>
      </c>
      <c r="S49" s="197">
        <v>19</v>
      </c>
      <c r="T49" s="196">
        <v>353585.48</v>
      </c>
      <c r="U49" s="197">
        <v>1</v>
      </c>
      <c r="V49" s="196">
        <v>32202</v>
      </c>
    </row>
    <row r="50" spans="2:22" x14ac:dyDescent="0.25">
      <c r="B50" s="198" t="s">
        <v>755</v>
      </c>
      <c r="C50" s="517" t="s">
        <v>2</v>
      </c>
      <c r="D50" s="316"/>
      <c r="E50" s="199">
        <v>25134</v>
      </c>
      <c r="F50" s="200">
        <v>0.99920489782937105</v>
      </c>
      <c r="G50" s="201">
        <v>482972132.81999838</v>
      </c>
      <c r="H50" s="200">
        <v>0.99920185960796803</v>
      </c>
      <c r="I50" s="202">
        <v>5799</v>
      </c>
      <c r="J50" s="203">
        <v>66801188.460000202</v>
      </c>
      <c r="K50" s="202">
        <v>19245</v>
      </c>
      <c r="L50" s="203">
        <v>413658975.80999982</v>
      </c>
      <c r="M50" s="202">
        <v>90</v>
      </c>
      <c r="N50" s="203">
        <v>2511968.5500000007</v>
      </c>
      <c r="O50" s="202">
        <v>9223</v>
      </c>
      <c r="P50" s="203">
        <v>224096534.96000054</v>
      </c>
      <c r="Q50" s="202">
        <v>15911</v>
      </c>
      <c r="R50" s="203">
        <v>258875597.85999915</v>
      </c>
      <c r="S50" s="202">
        <v>24629</v>
      </c>
      <c r="T50" s="203">
        <v>469437173.92999882</v>
      </c>
      <c r="U50" s="202">
        <v>505</v>
      </c>
      <c r="V50" s="203">
        <v>13534958.889999995</v>
      </c>
    </row>
    <row r="51" spans="2:22" x14ac:dyDescent="0.25">
      <c r="B51" s="204" t="s">
        <v>115</v>
      </c>
      <c r="C51" s="511" t="s">
        <v>2</v>
      </c>
      <c r="D51" s="363"/>
      <c r="E51" s="205">
        <v>25154</v>
      </c>
      <c r="F51" s="206">
        <v>1</v>
      </c>
      <c r="G51" s="207">
        <v>483357920.2999984</v>
      </c>
      <c r="H51" s="206">
        <v>1</v>
      </c>
      <c r="I51" s="208">
        <v>5805</v>
      </c>
      <c r="J51" s="209">
        <v>66918118.140000202</v>
      </c>
      <c r="K51" s="208">
        <v>19259</v>
      </c>
      <c r="L51" s="209">
        <v>413927833.60999984</v>
      </c>
      <c r="M51" s="208">
        <v>90</v>
      </c>
      <c r="N51" s="209">
        <v>2511968.5500000007</v>
      </c>
      <c r="O51" s="208">
        <v>9226</v>
      </c>
      <c r="P51" s="209">
        <v>224182145.08000055</v>
      </c>
      <c r="Q51" s="208">
        <v>15928</v>
      </c>
      <c r="R51" s="209">
        <v>259175775.21999916</v>
      </c>
      <c r="S51" s="208">
        <v>24648</v>
      </c>
      <c r="T51" s="209">
        <v>469790759.40999883</v>
      </c>
      <c r="U51" s="208">
        <v>506</v>
      </c>
      <c r="V51" s="209">
        <v>13567160.889999995</v>
      </c>
    </row>
    <row r="52" spans="2:22" x14ac:dyDescent="0.25">
      <c r="B52" s="175" t="s">
        <v>2</v>
      </c>
      <c r="C52" s="494" t="s">
        <v>2</v>
      </c>
      <c r="D52" s="316"/>
      <c r="E52" s="176" t="s">
        <v>2</v>
      </c>
      <c r="F52" s="176" t="s">
        <v>2</v>
      </c>
      <c r="G52" s="176" t="s">
        <v>2</v>
      </c>
      <c r="H52" s="176" t="s">
        <v>2</v>
      </c>
      <c r="I52" s="176" t="s">
        <v>2</v>
      </c>
      <c r="J52" s="176" t="s">
        <v>2</v>
      </c>
      <c r="K52" s="176" t="s">
        <v>2</v>
      </c>
      <c r="L52" s="176" t="s">
        <v>2</v>
      </c>
      <c r="M52" s="176" t="s">
        <v>2</v>
      </c>
      <c r="N52" s="176" t="s">
        <v>2</v>
      </c>
      <c r="O52" s="176" t="s">
        <v>2</v>
      </c>
      <c r="P52" s="176" t="s">
        <v>2</v>
      </c>
      <c r="Q52" s="176" t="s">
        <v>2</v>
      </c>
      <c r="R52" s="176" t="s">
        <v>2</v>
      </c>
      <c r="S52" s="176" t="s">
        <v>2</v>
      </c>
      <c r="T52" s="176" t="s">
        <v>2</v>
      </c>
      <c r="U52" s="176" t="s">
        <v>2</v>
      </c>
      <c r="V52" s="176" t="s">
        <v>2</v>
      </c>
    </row>
    <row r="53" spans="2:22" x14ac:dyDescent="0.25">
      <c r="B53" s="49" t="s">
        <v>2</v>
      </c>
      <c r="C53" s="578" t="s">
        <v>2</v>
      </c>
      <c r="D53" s="316"/>
      <c r="E53" s="176" t="s">
        <v>2</v>
      </c>
      <c r="F53" s="176" t="s">
        <v>2</v>
      </c>
      <c r="G53" s="176" t="s">
        <v>2</v>
      </c>
      <c r="H53" s="176" t="s">
        <v>2</v>
      </c>
      <c r="I53" s="176" t="s">
        <v>2</v>
      </c>
      <c r="J53" s="176" t="s">
        <v>2</v>
      </c>
      <c r="K53" s="176" t="s">
        <v>2</v>
      </c>
      <c r="L53" s="176" t="s">
        <v>2</v>
      </c>
      <c r="M53" s="176" t="s">
        <v>2</v>
      </c>
      <c r="N53" s="176" t="s">
        <v>2</v>
      </c>
      <c r="O53" s="176" t="s">
        <v>2</v>
      </c>
      <c r="P53" s="176" t="s">
        <v>2</v>
      </c>
      <c r="Q53" s="176" t="s">
        <v>2</v>
      </c>
      <c r="R53" s="176" t="s">
        <v>2</v>
      </c>
      <c r="S53" s="176" t="s">
        <v>2</v>
      </c>
      <c r="T53" s="176" t="s">
        <v>2</v>
      </c>
      <c r="U53" s="176" t="s">
        <v>2</v>
      </c>
      <c r="V53" s="176" t="s">
        <v>2</v>
      </c>
    </row>
    <row r="54" spans="2:22" x14ac:dyDescent="0.25">
      <c r="B54" s="188" t="s">
        <v>2</v>
      </c>
      <c r="C54" s="492" t="s">
        <v>2</v>
      </c>
      <c r="D54" s="316"/>
      <c r="E54" s="189" t="s">
        <v>2</v>
      </c>
      <c r="F54" s="189" t="s">
        <v>2</v>
      </c>
      <c r="G54" s="189" t="s">
        <v>2</v>
      </c>
      <c r="H54" s="189" t="s">
        <v>2</v>
      </c>
      <c r="I54" s="176" t="s">
        <v>2</v>
      </c>
      <c r="J54" s="176" t="s">
        <v>2</v>
      </c>
      <c r="K54" s="176" t="s">
        <v>2</v>
      </c>
      <c r="L54" s="176" t="s">
        <v>2</v>
      </c>
      <c r="M54" s="176" t="s">
        <v>2</v>
      </c>
      <c r="N54" s="176" t="s">
        <v>2</v>
      </c>
      <c r="O54" s="176" t="s">
        <v>2</v>
      </c>
      <c r="P54" s="176" t="s">
        <v>2</v>
      </c>
      <c r="Q54" s="176" t="s">
        <v>2</v>
      </c>
      <c r="R54" s="176" t="s">
        <v>2</v>
      </c>
      <c r="S54" s="176" t="s">
        <v>2</v>
      </c>
      <c r="T54" s="176" t="s">
        <v>2</v>
      </c>
      <c r="U54" s="176" t="s">
        <v>2</v>
      </c>
      <c r="V54" s="176" t="s">
        <v>2</v>
      </c>
    </row>
    <row r="55" spans="2:22" x14ac:dyDescent="0.25">
      <c r="B55" s="188" t="s">
        <v>2</v>
      </c>
      <c r="C55" s="492" t="s">
        <v>2</v>
      </c>
      <c r="D55" s="316"/>
      <c r="E55" s="586" t="s">
        <v>541</v>
      </c>
      <c r="F55" s="477"/>
      <c r="G55" s="477"/>
      <c r="H55" s="477"/>
      <c r="I55" s="491" t="s">
        <v>476</v>
      </c>
      <c r="J55" s="363"/>
      <c r="K55" s="363"/>
      <c r="L55" s="363"/>
      <c r="M55" s="363"/>
      <c r="N55" s="356"/>
      <c r="O55" s="491" t="s">
        <v>108</v>
      </c>
      <c r="P55" s="363"/>
      <c r="Q55" s="363"/>
      <c r="R55" s="356"/>
      <c r="S55" s="491" t="s">
        <v>477</v>
      </c>
      <c r="T55" s="363"/>
      <c r="U55" s="363"/>
      <c r="V55" s="356"/>
    </row>
    <row r="56" spans="2:22" ht="18" customHeight="1" x14ac:dyDescent="0.25">
      <c r="C56" s="492" t="s">
        <v>2</v>
      </c>
      <c r="D56" s="316"/>
      <c r="E56" s="581" t="s">
        <v>2</v>
      </c>
      <c r="F56" s="316"/>
      <c r="G56" s="316"/>
      <c r="H56" s="316"/>
      <c r="I56" s="491" t="s">
        <v>478</v>
      </c>
      <c r="J56" s="356"/>
      <c r="K56" s="491" t="s">
        <v>479</v>
      </c>
      <c r="L56" s="356"/>
      <c r="M56" s="491" t="s">
        <v>480</v>
      </c>
      <c r="N56" s="356"/>
      <c r="O56" s="491" t="s">
        <v>481</v>
      </c>
      <c r="P56" s="356"/>
      <c r="Q56" s="491" t="s">
        <v>482</v>
      </c>
      <c r="R56" s="356"/>
      <c r="S56" s="491" t="s">
        <v>483</v>
      </c>
      <c r="T56" s="356"/>
      <c r="U56" s="491" t="s">
        <v>484</v>
      </c>
      <c r="V56" s="356"/>
    </row>
    <row r="57" spans="2:22" ht="60" x14ac:dyDescent="0.25">
      <c r="B57" s="359" t="s">
        <v>756</v>
      </c>
      <c r="C57" s="363"/>
      <c r="D57" s="356"/>
      <c r="E57" s="190" t="s">
        <v>486</v>
      </c>
      <c r="F57" s="190" t="s">
        <v>110</v>
      </c>
      <c r="G57" s="190" t="s">
        <v>111</v>
      </c>
      <c r="H57" s="190" t="s">
        <v>496</v>
      </c>
      <c r="I57" s="177" t="s">
        <v>486</v>
      </c>
      <c r="J57" s="177" t="s">
        <v>111</v>
      </c>
      <c r="K57" s="177" t="s">
        <v>486</v>
      </c>
      <c r="L57" s="177" t="s">
        <v>111</v>
      </c>
      <c r="M57" s="177" t="s">
        <v>486</v>
      </c>
      <c r="N57" s="177" t="s">
        <v>111</v>
      </c>
      <c r="O57" s="177" t="s">
        <v>486</v>
      </c>
      <c r="P57" s="177" t="s">
        <v>111</v>
      </c>
      <c r="Q57" s="177" t="s">
        <v>486</v>
      </c>
      <c r="R57" s="177" t="s">
        <v>111</v>
      </c>
      <c r="S57" s="177" t="s">
        <v>486</v>
      </c>
      <c r="T57" s="177" t="s">
        <v>111</v>
      </c>
      <c r="U57" s="177" t="s">
        <v>486</v>
      </c>
      <c r="V57" s="177" t="s">
        <v>111</v>
      </c>
    </row>
    <row r="58" spans="2:22" x14ac:dyDescent="0.25">
      <c r="B58" s="92" t="s">
        <v>757</v>
      </c>
      <c r="C58" s="524" t="s">
        <v>2</v>
      </c>
      <c r="D58" s="316"/>
      <c r="E58" s="194">
        <v>25154</v>
      </c>
      <c r="F58" s="195">
        <v>1</v>
      </c>
      <c r="G58" s="196">
        <v>483357920.30000001</v>
      </c>
      <c r="H58" s="195">
        <v>1</v>
      </c>
      <c r="I58" s="197">
        <v>5805</v>
      </c>
      <c r="J58" s="196">
        <v>66918118.140000001</v>
      </c>
      <c r="K58" s="197">
        <v>19259</v>
      </c>
      <c r="L58" s="196">
        <v>413927833.61000001</v>
      </c>
      <c r="M58" s="197">
        <v>90</v>
      </c>
      <c r="N58" s="196">
        <v>2511968.5499999998</v>
      </c>
      <c r="O58" s="197">
        <v>9226</v>
      </c>
      <c r="P58" s="196">
        <v>224182145.08000001</v>
      </c>
      <c r="Q58" s="197">
        <v>15928</v>
      </c>
      <c r="R58" s="196">
        <v>259175775.22</v>
      </c>
      <c r="S58" s="197">
        <v>24648</v>
      </c>
      <c r="T58" s="196">
        <v>469790759.41000003</v>
      </c>
      <c r="U58" s="197">
        <v>506</v>
      </c>
      <c r="V58" s="196">
        <v>13567160.890000001</v>
      </c>
    </row>
    <row r="59" spans="2:22" x14ac:dyDescent="0.25">
      <c r="B59" s="204" t="s">
        <v>115</v>
      </c>
      <c r="C59" s="511" t="s">
        <v>2</v>
      </c>
      <c r="D59" s="363"/>
      <c r="E59" s="205">
        <v>25154</v>
      </c>
      <c r="F59" s="206">
        <v>1</v>
      </c>
      <c r="G59" s="207">
        <v>483357920.30000001</v>
      </c>
      <c r="H59" s="206">
        <v>1</v>
      </c>
      <c r="I59" s="208">
        <v>5805</v>
      </c>
      <c r="J59" s="209">
        <v>66918118.140000001</v>
      </c>
      <c r="K59" s="208">
        <v>19259</v>
      </c>
      <c r="L59" s="209">
        <v>413927833.61000001</v>
      </c>
      <c r="M59" s="208">
        <v>90</v>
      </c>
      <c r="N59" s="209">
        <v>2511968.5499999998</v>
      </c>
      <c r="O59" s="208">
        <v>9226</v>
      </c>
      <c r="P59" s="209">
        <v>224182145.08000001</v>
      </c>
      <c r="Q59" s="208">
        <v>15928</v>
      </c>
      <c r="R59" s="209">
        <v>259175775.22</v>
      </c>
      <c r="S59" s="208">
        <v>24648</v>
      </c>
      <c r="T59" s="209">
        <v>469790759.41000003</v>
      </c>
      <c r="U59" s="208">
        <v>506</v>
      </c>
      <c r="V59" s="209">
        <v>13567160.890000001</v>
      </c>
    </row>
    <row r="60" spans="2:22" x14ac:dyDescent="0.25">
      <c r="B60" s="175" t="s">
        <v>2</v>
      </c>
      <c r="C60" s="494" t="s">
        <v>2</v>
      </c>
      <c r="D60" s="316"/>
      <c r="E60" s="176" t="s">
        <v>2</v>
      </c>
      <c r="F60" s="176" t="s">
        <v>2</v>
      </c>
      <c r="G60" s="176" t="s">
        <v>2</v>
      </c>
      <c r="H60" s="176" t="s">
        <v>2</v>
      </c>
      <c r="I60" s="176" t="s">
        <v>2</v>
      </c>
      <c r="J60" s="176" t="s">
        <v>2</v>
      </c>
      <c r="K60" s="176" t="s">
        <v>2</v>
      </c>
      <c r="L60" s="176" t="s">
        <v>2</v>
      </c>
      <c r="M60" s="176" t="s">
        <v>2</v>
      </c>
      <c r="N60" s="176" t="s">
        <v>2</v>
      </c>
      <c r="O60" s="176" t="s">
        <v>2</v>
      </c>
      <c r="P60" s="176" t="s">
        <v>2</v>
      </c>
      <c r="Q60" s="176" t="s">
        <v>2</v>
      </c>
      <c r="R60" s="176" t="s">
        <v>2</v>
      </c>
      <c r="S60" s="176" t="s">
        <v>2</v>
      </c>
      <c r="T60" s="176" t="s">
        <v>2</v>
      </c>
      <c r="U60" s="176" t="s">
        <v>2</v>
      </c>
      <c r="V60" s="176" t="s">
        <v>2</v>
      </c>
    </row>
    <row r="61" spans="2:22" x14ac:dyDescent="0.25">
      <c r="B61" s="49" t="s">
        <v>2</v>
      </c>
      <c r="C61" s="578" t="s">
        <v>2</v>
      </c>
      <c r="D61" s="316"/>
      <c r="E61" s="176" t="s">
        <v>2</v>
      </c>
      <c r="F61" s="176" t="s">
        <v>2</v>
      </c>
      <c r="G61" s="176" t="s">
        <v>2</v>
      </c>
      <c r="H61" s="176" t="s">
        <v>2</v>
      </c>
      <c r="I61" s="176" t="s">
        <v>2</v>
      </c>
      <c r="J61" s="176" t="s">
        <v>2</v>
      </c>
      <c r="K61" s="176" t="s">
        <v>2</v>
      </c>
      <c r="L61" s="176" t="s">
        <v>2</v>
      </c>
      <c r="M61" s="176" t="s">
        <v>2</v>
      </c>
      <c r="N61" s="176" t="s">
        <v>2</v>
      </c>
      <c r="O61" s="176" t="s">
        <v>2</v>
      </c>
      <c r="P61" s="176" t="s">
        <v>2</v>
      </c>
      <c r="Q61" s="176" t="s">
        <v>2</v>
      </c>
      <c r="R61" s="176" t="s">
        <v>2</v>
      </c>
      <c r="S61" s="176" t="s">
        <v>2</v>
      </c>
      <c r="T61" s="176" t="s">
        <v>2</v>
      </c>
      <c r="U61" s="176" t="s">
        <v>2</v>
      </c>
      <c r="V61" s="176" t="s">
        <v>2</v>
      </c>
    </row>
    <row r="62" spans="2:22" ht="0.4" customHeight="1" x14ac:dyDescent="0.25"/>
    <row r="63" spans="2:22" ht="0" hidden="1" customHeight="1" x14ac:dyDescent="0.25"/>
  </sheetData>
  <mergeCells count="133">
    <mergeCell ref="C6:D6"/>
    <mergeCell ref="C7:D7"/>
    <mergeCell ref="E7:H7"/>
    <mergeCell ref="I7:N7"/>
    <mergeCell ref="O7:R7"/>
    <mergeCell ref="A1:C3"/>
    <mergeCell ref="D1:X1"/>
    <mergeCell ref="D2:X2"/>
    <mergeCell ref="D3:X3"/>
    <mergeCell ref="B4:W4"/>
    <mergeCell ref="S7:V7"/>
    <mergeCell ref="C8:D8"/>
    <mergeCell ref="E8:H8"/>
    <mergeCell ref="I8:J8"/>
    <mergeCell ref="K8:L8"/>
    <mergeCell ref="M8:N8"/>
    <mergeCell ref="O8:P8"/>
    <mergeCell ref="Q8:R8"/>
    <mergeCell ref="S8:T8"/>
    <mergeCell ref="U8:V8"/>
    <mergeCell ref="C14:D14"/>
    <mergeCell ref="C15:D15"/>
    <mergeCell ref="C16:D16"/>
    <mergeCell ref="C17:D17"/>
    <mergeCell ref="E17:H17"/>
    <mergeCell ref="B9:D9"/>
    <mergeCell ref="C10:D10"/>
    <mergeCell ref="C11:D11"/>
    <mergeCell ref="C12:D12"/>
    <mergeCell ref="C13:D13"/>
    <mergeCell ref="I17:N17"/>
    <mergeCell ref="O17:R17"/>
    <mergeCell ref="S17:V17"/>
    <mergeCell ref="C18:D18"/>
    <mergeCell ref="E18:H18"/>
    <mergeCell ref="I18:J18"/>
    <mergeCell ref="K18:L18"/>
    <mergeCell ref="M18:N18"/>
    <mergeCell ref="O18:P18"/>
    <mergeCell ref="Q18:R18"/>
    <mergeCell ref="S18:T18"/>
    <mergeCell ref="U18:V18"/>
    <mergeCell ref="C24:D24"/>
    <mergeCell ref="C25:D25"/>
    <mergeCell ref="C26:D26"/>
    <mergeCell ref="E26:H26"/>
    <mergeCell ref="I26:N26"/>
    <mergeCell ref="B19:D19"/>
    <mergeCell ref="C20:D20"/>
    <mergeCell ref="C21:D21"/>
    <mergeCell ref="C22:D22"/>
    <mergeCell ref="C23:D23"/>
    <mergeCell ref="O26:R26"/>
    <mergeCell ref="S26:V26"/>
    <mergeCell ref="C27:D27"/>
    <mergeCell ref="E27:H27"/>
    <mergeCell ref="I27:J27"/>
    <mergeCell ref="K27:L27"/>
    <mergeCell ref="M27:N27"/>
    <mergeCell ref="O27:P27"/>
    <mergeCell ref="Q27:R27"/>
    <mergeCell ref="S27:T27"/>
    <mergeCell ref="U27:V27"/>
    <mergeCell ref="C33:D33"/>
    <mergeCell ref="C34:D34"/>
    <mergeCell ref="C35:D35"/>
    <mergeCell ref="E35:H35"/>
    <mergeCell ref="I35:N35"/>
    <mergeCell ref="B28:D28"/>
    <mergeCell ref="C29:D29"/>
    <mergeCell ref="C30:D30"/>
    <mergeCell ref="C31:D31"/>
    <mergeCell ref="C32:D32"/>
    <mergeCell ref="O35:R35"/>
    <mergeCell ref="S35:V35"/>
    <mergeCell ref="C36:D36"/>
    <mergeCell ref="E36:H36"/>
    <mergeCell ref="I36:J36"/>
    <mergeCell ref="K36:L36"/>
    <mergeCell ref="M36:N36"/>
    <mergeCell ref="O36:P36"/>
    <mergeCell ref="Q36:R36"/>
    <mergeCell ref="S36:T36"/>
    <mergeCell ref="U36:V36"/>
    <mergeCell ref="C42:D42"/>
    <mergeCell ref="C43:D43"/>
    <mergeCell ref="C44:D44"/>
    <mergeCell ref="C45:D45"/>
    <mergeCell ref="C46:D46"/>
    <mergeCell ref="B37:D37"/>
    <mergeCell ref="C38:D38"/>
    <mergeCell ref="C39:D39"/>
    <mergeCell ref="C40:D40"/>
    <mergeCell ref="C41:D41"/>
    <mergeCell ref="E46:H46"/>
    <mergeCell ref="I46:N46"/>
    <mergeCell ref="O46:R46"/>
    <mergeCell ref="S46:V46"/>
    <mergeCell ref="C47:D47"/>
    <mergeCell ref="E47:H47"/>
    <mergeCell ref="I47:J47"/>
    <mergeCell ref="K47:L47"/>
    <mergeCell ref="M47:N47"/>
    <mergeCell ref="O47:P47"/>
    <mergeCell ref="Q47:R47"/>
    <mergeCell ref="S47:T47"/>
    <mergeCell ref="U47:V47"/>
    <mergeCell ref="C53:D53"/>
    <mergeCell ref="C54:D54"/>
    <mergeCell ref="C55:D55"/>
    <mergeCell ref="E55:H55"/>
    <mergeCell ref="I55:N55"/>
    <mergeCell ref="B48:D48"/>
    <mergeCell ref="C49:D49"/>
    <mergeCell ref="C50:D50"/>
    <mergeCell ref="C51:D51"/>
    <mergeCell ref="C52:D52"/>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s>
  <pageMargins left="0.25" right="0.25" top="0.25" bottom="0.25" header="0.25" footer="0.25"/>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39"/>
  <sheetViews>
    <sheetView showGridLines="0" workbookViewId="0"/>
  </sheetViews>
  <sheetFormatPr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16"/>
      <c r="B1" s="316"/>
      <c r="C1" s="316"/>
      <c r="D1" s="321" t="s">
        <v>0</v>
      </c>
      <c r="E1" s="316"/>
      <c r="F1" s="316"/>
      <c r="G1" s="316"/>
      <c r="H1" s="316"/>
      <c r="I1" s="316"/>
      <c r="J1" s="316"/>
      <c r="K1" s="316"/>
      <c r="L1" s="316"/>
      <c r="M1" s="316"/>
      <c r="N1" s="316"/>
      <c r="O1" s="316"/>
      <c r="P1" s="316"/>
      <c r="Q1" s="316"/>
      <c r="R1" s="316"/>
      <c r="S1" s="316"/>
      <c r="T1" s="316"/>
      <c r="U1" s="316"/>
      <c r="V1" s="316"/>
      <c r="W1" s="316"/>
      <c r="X1" s="316"/>
    </row>
    <row r="2" spans="1:24" ht="18" customHeight="1" x14ac:dyDescent="0.25">
      <c r="A2" s="316"/>
      <c r="B2" s="316"/>
      <c r="C2" s="316"/>
      <c r="D2" s="321" t="s">
        <v>1</v>
      </c>
      <c r="E2" s="316"/>
      <c r="F2" s="316"/>
      <c r="G2" s="316"/>
      <c r="H2" s="316"/>
      <c r="I2" s="316"/>
      <c r="J2" s="316"/>
      <c r="K2" s="316"/>
      <c r="L2" s="316"/>
      <c r="M2" s="316"/>
      <c r="N2" s="316"/>
      <c r="O2" s="316"/>
      <c r="P2" s="316"/>
      <c r="Q2" s="316"/>
      <c r="R2" s="316"/>
      <c r="S2" s="316"/>
      <c r="T2" s="316"/>
      <c r="U2" s="316"/>
      <c r="V2" s="316"/>
      <c r="W2" s="316"/>
      <c r="X2" s="316"/>
    </row>
    <row r="3" spans="1:24" ht="18" customHeight="1" x14ac:dyDescent="0.25">
      <c r="A3" s="316"/>
      <c r="B3" s="316"/>
      <c r="C3" s="316"/>
      <c r="D3" s="321" t="s">
        <v>2</v>
      </c>
      <c r="E3" s="316"/>
      <c r="F3" s="316"/>
      <c r="G3" s="316"/>
      <c r="H3" s="316"/>
      <c r="I3" s="316"/>
      <c r="J3" s="316"/>
      <c r="K3" s="316"/>
      <c r="L3" s="316"/>
      <c r="M3" s="316"/>
      <c r="N3" s="316"/>
      <c r="O3" s="316"/>
      <c r="P3" s="316"/>
      <c r="Q3" s="316"/>
      <c r="R3" s="316"/>
      <c r="S3" s="316"/>
      <c r="T3" s="316"/>
      <c r="U3" s="316"/>
      <c r="V3" s="316"/>
      <c r="W3" s="316"/>
      <c r="X3" s="316"/>
    </row>
    <row r="4" spans="1:24" ht="18" customHeight="1" x14ac:dyDescent="0.25">
      <c r="B4" s="322" t="s">
        <v>76</v>
      </c>
      <c r="C4" s="316"/>
      <c r="D4" s="316"/>
      <c r="E4" s="316"/>
      <c r="F4" s="316"/>
      <c r="G4" s="316"/>
      <c r="H4" s="316"/>
      <c r="I4" s="316"/>
      <c r="J4" s="316"/>
      <c r="K4" s="316"/>
      <c r="L4" s="316"/>
      <c r="M4" s="316"/>
      <c r="N4" s="316"/>
      <c r="O4" s="316"/>
      <c r="P4" s="316"/>
      <c r="Q4" s="316"/>
      <c r="R4" s="316"/>
      <c r="S4" s="316"/>
      <c r="T4" s="316"/>
      <c r="U4" s="316"/>
      <c r="V4" s="316"/>
      <c r="W4" s="316"/>
    </row>
    <row r="5" spans="1:24" ht="1.1499999999999999" customHeight="1" x14ac:dyDescent="0.25"/>
    <row r="6" spans="1:24" x14ac:dyDescent="0.25">
      <c r="B6" s="188" t="s">
        <v>2</v>
      </c>
      <c r="C6" s="492" t="s">
        <v>2</v>
      </c>
      <c r="D6" s="316"/>
      <c r="E6" s="189" t="s">
        <v>2</v>
      </c>
      <c r="F6" s="189" t="s">
        <v>2</v>
      </c>
      <c r="G6" s="189" t="s">
        <v>2</v>
      </c>
      <c r="H6" s="189" t="s">
        <v>2</v>
      </c>
      <c r="I6" s="176" t="s">
        <v>2</v>
      </c>
      <c r="J6" s="176" t="s">
        <v>2</v>
      </c>
      <c r="K6" s="176" t="s">
        <v>2</v>
      </c>
      <c r="L6" s="176" t="s">
        <v>2</v>
      </c>
      <c r="M6" s="176" t="s">
        <v>2</v>
      </c>
      <c r="N6" s="176" t="s">
        <v>2</v>
      </c>
      <c r="O6" s="176" t="s">
        <v>2</v>
      </c>
      <c r="P6" s="176" t="s">
        <v>2</v>
      </c>
      <c r="Q6" s="176" t="s">
        <v>2</v>
      </c>
      <c r="R6" s="176" t="s">
        <v>2</v>
      </c>
      <c r="S6" s="176" t="s">
        <v>2</v>
      </c>
      <c r="T6" s="176" t="s">
        <v>2</v>
      </c>
      <c r="U6" s="176" t="s">
        <v>2</v>
      </c>
      <c r="V6" s="176" t="s">
        <v>2</v>
      </c>
    </row>
    <row r="7" spans="1:24" x14ac:dyDescent="0.25">
      <c r="B7" s="188" t="s">
        <v>2</v>
      </c>
      <c r="C7" s="492" t="s">
        <v>2</v>
      </c>
      <c r="D7" s="316"/>
      <c r="E7" s="586" t="s">
        <v>541</v>
      </c>
      <c r="F7" s="477"/>
      <c r="G7" s="477"/>
      <c r="H7" s="477"/>
      <c r="I7" s="491" t="s">
        <v>476</v>
      </c>
      <c r="J7" s="363"/>
      <c r="K7" s="363"/>
      <c r="L7" s="363"/>
      <c r="M7" s="363"/>
      <c r="N7" s="356"/>
      <c r="O7" s="491" t="s">
        <v>108</v>
      </c>
      <c r="P7" s="363"/>
      <c r="Q7" s="363"/>
      <c r="R7" s="356"/>
      <c r="S7" s="491" t="s">
        <v>477</v>
      </c>
      <c r="T7" s="363"/>
      <c r="U7" s="363"/>
      <c r="V7" s="356"/>
    </row>
    <row r="8" spans="1:24" ht="18" customHeight="1" x14ac:dyDescent="0.25">
      <c r="C8" s="492" t="s">
        <v>2</v>
      </c>
      <c r="D8" s="316"/>
      <c r="E8" s="581" t="s">
        <v>2</v>
      </c>
      <c r="F8" s="316"/>
      <c r="G8" s="316"/>
      <c r="H8" s="316"/>
      <c r="I8" s="491" t="s">
        <v>478</v>
      </c>
      <c r="J8" s="356"/>
      <c r="K8" s="491" t="s">
        <v>479</v>
      </c>
      <c r="L8" s="356"/>
      <c r="M8" s="491" t="s">
        <v>480</v>
      </c>
      <c r="N8" s="356"/>
      <c r="O8" s="491" t="s">
        <v>481</v>
      </c>
      <c r="P8" s="356"/>
      <c r="Q8" s="491" t="s">
        <v>482</v>
      </c>
      <c r="R8" s="356"/>
      <c r="S8" s="491" t="s">
        <v>483</v>
      </c>
      <c r="T8" s="356"/>
      <c r="U8" s="491" t="s">
        <v>484</v>
      </c>
      <c r="V8" s="356"/>
    </row>
    <row r="9" spans="1:24" ht="60" x14ac:dyDescent="0.25">
      <c r="B9" s="359" t="s">
        <v>758</v>
      </c>
      <c r="C9" s="363"/>
      <c r="D9" s="356"/>
      <c r="E9" s="190" t="s">
        <v>486</v>
      </c>
      <c r="F9" s="190" t="s">
        <v>110</v>
      </c>
      <c r="G9" s="190" t="s">
        <v>111</v>
      </c>
      <c r="H9" s="190" t="s">
        <v>496</v>
      </c>
      <c r="I9" s="177" t="s">
        <v>486</v>
      </c>
      <c r="J9" s="177" t="s">
        <v>111</v>
      </c>
      <c r="K9" s="177" t="s">
        <v>486</v>
      </c>
      <c r="L9" s="177" t="s">
        <v>111</v>
      </c>
      <c r="M9" s="177" t="s">
        <v>486</v>
      </c>
      <c r="N9" s="177" t="s">
        <v>111</v>
      </c>
      <c r="O9" s="177" t="s">
        <v>486</v>
      </c>
      <c r="P9" s="177" t="s">
        <v>111</v>
      </c>
      <c r="Q9" s="177" t="s">
        <v>486</v>
      </c>
      <c r="R9" s="177" t="s">
        <v>111</v>
      </c>
      <c r="S9" s="177" t="s">
        <v>486</v>
      </c>
      <c r="T9" s="177" t="s">
        <v>111</v>
      </c>
      <c r="U9" s="177" t="s">
        <v>486</v>
      </c>
      <c r="V9" s="177" t="s">
        <v>111</v>
      </c>
    </row>
    <row r="10" spans="1:24" x14ac:dyDescent="0.25">
      <c r="B10" s="198" t="s">
        <v>759</v>
      </c>
      <c r="C10" s="517" t="s">
        <v>2</v>
      </c>
      <c r="D10" s="316"/>
      <c r="E10" s="199">
        <v>86</v>
      </c>
      <c r="F10" s="200">
        <v>3.4189393337043798E-3</v>
      </c>
      <c r="G10" s="201">
        <v>2299191.89</v>
      </c>
      <c r="H10" s="200">
        <v>4.7567067662261297E-3</v>
      </c>
      <c r="I10" s="202">
        <v>16</v>
      </c>
      <c r="J10" s="203">
        <v>382431.26</v>
      </c>
      <c r="K10" s="202">
        <v>70</v>
      </c>
      <c r="L10" s="203">
        <v>1916760.63</v>
      </c>
      <c r="M10" s="202">
        <v>0</v>
      </c>
      <c r="N10" s="203">
        <v>0</v>
      </c>
      <c r="O10" s="202">
        <v>85</v>
      </c>
      <c r="P10" s="203">
        <v>2298392.64</v>
      </c>
      <c r="Q10" s="202">
        <v>1</v>
      </c>
      <c r="R10" s="203">
        <v>799.25</v>
      </c>
      <c r="S10" s="202">
        <v>86</v>
      </c>
      <c r="T10" s="203">
        <v>2299191.89</v>
      </c>
      <c r="U10" s="202">
        <v>0</v>
      </c>
      <c r="V10" s="203">
        <v>0</v>
      </c>
    </row>
    <row r="11" spans="1:24" x14ac:dyDescent="0.25">
      <c r="B11" s="92" t="s">
        <v>760</v>
      </c>
      <c r="C11" s="524" t="s">
        <v>2</v>
      </c>
      <c r="D11" s="316"/>
      <c r="E11" s="194">
        <v>0</v>
      </c>
      <c r="F11" s="195">
        <v>0</v>
      </c>
      <c r="G11" s="196">
        <v>0</v>
      </c>
      <c r="H11" s="195">
        <v>0</v>
      </c>
      <c r="I11" s="197">
        <v>0</v>
      </c>
      <c r="J11" s="196">
        <v>0</v>
      </c>
      <c r="K11" s="197">
        <v>0</v>
      </c>
      <c r="L11" s="196">
        <v>0</v>
      </c>
      <c r="M11" s="197">
        <v>0</v>
      </c>
      <c r="N11" s="196">
        <v>0</v>
      </c>
      <c r="O11" s="197">
        <v>0</v>
      </c>
      <c r="P11" s="196">
        <v>0</v>
      </c>
      <c r="Q11" s="197">
        <v>0</v>
      </c>
      <c r="R11" s="196">
        <v>0</v>
      </c>
      <c r="S11" s="197">
        <v>0</v>
      </c>
      <c r="T11" s="196">
        <v>0</v>
      </c>
      <c r="U11" s="197">
        <v>0</v>
      </c>
      <c r="V11" s="196">
        <v>0</v>
      </c>
    </row>
    <row r="12" spans="1:24" x14ac:dyDescent="0.25">
      <c r="B12" s="198" t="s">
        <v>761</v>
      </c>
      <c r="C12" s="517" t="s">
        <v>2</v>
      </c>
      <c r="D12" s="316"/>
      <c r="E12" s="199">
        <v>0</v>
      </c>
      <c r="F12" s="200">
        <v>0</v>
      </c>
      <c r="G12" s="201">
        <v>0</v>
      </c>
      <c r="H12" s="200">
        <v>0</v>
      </c>
      <c r="I12" s="202">
        <v>0</v>
      </c>
      <c r="J12" s="203">
        <v>0</v>
      </c>
      <c r="K12" s="202">
        <v>0</v>
      </c>
      <c r="L12" s="203">
        <v>0</v>
      </c>
      <c r="M12" s="202">
        <v>0</v>
      </c>
      <c r="N12" s="203">
        <v>0</v>
      </c>
      <c r="O12" s="202">
        <v>0</v>
      </c>
      <c r="P12" s="203">
        <v>0</v>
      </c>
      <c r="Q12" s="202">
        <v>0</v>
      </c>
      <c r="R12" s="203">
        <v>0</v>
      </c>
      <c r="S12" s="202">
        <v>0</v>
      </c>
      <c r="T12" s="203">
        <v>0</v>
      </c>
      <c r="U12" s="202">
        <v>0</v>
      </c>
      <c r="V12" s="203">
        <v>0</v>
      </c>
    </row>
    <row r="13" spans="1:24" x14ac:dyDescent="0.25">
      <c r="B13" s="92" t="s">
        <v>762</v>
      </c>
      <c r="C13" s="524" t="s">
        <v>2</v>
      </c>
      <c r="D13" s="316"/>
      <c r="E13" s="194">
        <v>0</v>
      </c>
      <c r="F13" s="195">
        <v>0</v>
      </c>
      <c r="G13" s="196">
        <v>0</v>
      </c>
      <c r="H13" s="195">
        <v>0</v>
      </c>
      <c r="I13" s="197">
        <v>0</v>
      </c>
      <c r="J13" s="196">
        <v>0</v>
      </c>
      <c r="K13" s="197">
        <v>0</v>
      </c>
      <c r="L13" s="196">
        <v>0</v>
      </c>
      <c r="M13" s="197">
        <v>0</v>
      </c>
      <c r="N13" s="196">
        <v>0</v>
      </c>
      <c r="O13" s="197">
        <v>0</v>
      </c>
      <c r="P13" s="196">
        <v>0</v>
      </c>
      <c r="Q13" s="197">
        <v>0</v>
      </c>
      <c r="R13" s="196">
        <v>0</v>
      </c>
      <c r="S13" s="197">
        <v>0</v>
      </c>
      <c r="T13" s="196">
        <v>0</v>
      </c>
      <c r="U13" s="197">
        <v>0</v>
      </c>
      <c r="V13" s="196">
        <v>0</v>
      </c>
    </row>
    <row r="14" spans="1:24" x14ac:dyDescent="0.25">
      <c r="B14" s="198" t="s">
        <v>763</v>
      </c>
      <c r="C14" s="517" t="s">
        <v>2</v>
      </c>
      <c r="D14" s="316"/>
      <c r="E14" s="199">
        <v>0</v>
      </c>
      <c r="F14" s="200">
        <v>0</v>
      </c>
      <c r="G14" s="201">
        <v>0</v>
      </c>
      <c r="H14" s="200">
        <v>0</v>
      </c>
      <c r="I14" s="202">
        <v>0</v>
      </c>
      <c r="J14" s="203">
        <v>0</v>
      </c>
      <c r="K14" s="202">
        <v>0</v>
      </c>
      <c r="L14" s="203">
        <v>0</v>
      </c>
      <c r="M14" s="202">
        <v>0</v>
      </c>
      <c r="N14" s="203">
        <v>0</v>
      </c>
      <c r="O14" s="202">
        <v>0</v>
      </c>
      <c r="P14" s="203">
        <v>0</v>
      </c>
      <c r="Q14" s="202">
        <v>0</v>
      </c>
      <c r="R14" s="203">
        <v>0</v>
      </c>
      <c r="S14" s="202">
        <v>0</v>
      </c>
      <c r="T14" s="203">
        <v>0</v>
      </c>
      <c r="U14" s="202">
        <v>0</v>
      </c>
      <c r="V14" s="203">
        <v>0</v>
      </c>
    </row>
    <row r="15" spans="1:24" x14ac:dyDescent="0.25">
      <c r="B15" s="92" t="s">
        <v>764</v>
      </c>
      <c r="C15" s="524" t="s">
        <v>2</v>
      </c>
      <c r="D15" s="316"/>
      <c r="E15" s="194">
        <v>72</v>
      </c>
      <c r="F15" s="195">
        <v>2.8623678142641299E-3</v>
      </c>
      <c r="G15" s="196">
        <v>1480584.66</v>
      </c>
      <c r="H15" s="195">
        <v>3.0631227871078699E-3</v>
      </c>
      <c r="I15" s="197">
        <v>5</v>
      </c>
      <c r="J15" s="196">
        <v>94789.05</v>
      </c>
      <c r="K15" s="197">
        <v>59</v>
      </c>
      <c r="L15" s="196">
        <v>1138275.33</v>
      </c>
      <c r="M15" s="197">
        <v>8</v>
      </c>
      <c r="N15" s="196">
        <v>247520.28</v>
      </c>
      <c r="O15" s="197">
        <v>72</v>
      </c>
      <c r="P15" s="196">
        <v>1480584.66</v>
      </c>
      <c r="Q15" s="197">
        <v>0</v>
      </c>
      <c r="R15" s="196">
        <v>0</v>
      </c>
      <c r="S15" s="197">
        <v>64</v>
      </c>
      <c r="T15" s="196">
        <v>1263764.3500000001</v>
      </c>
      <c r="U15" s="197">
        <v>8</v>
      </c>
      <c r="V15" s="196">
        <v>216820.31</v>
      </c>
    </row>
    <row r="16" spans="1:24" x14ac:dyDescent="0.25">
      <c r="B16" s="198" t="s">
        <v>765</v>
      </c>
      <c r="C16" s="517" t="s">
        <v>2</v>
      </c>
      <c r="D16" s="316"/>
      <c r="E16" s="199">
        <v>4</v>
      </c>
      <c r="F16" s="200">
        <v>1.59020434125785E-4</v>
      </c>
      <c r="G16" s="201">
        <v>39108.550000000003</v>
      </c>
      <c r="H16" s="200">
        <v>8.0910125514705505E-5</v>
      </c>
      <c r="I16" s="202">
        <v>0</v>
      </c>
      <c r="J16" s="203">
        <v>0</v>
      </c>
      <c r="K16" s="202">
        <v>4</v>
      </c>
      <c r="L16" s="203">
        <v>39108.550000000003</v>
      </c>
      <c r="M16" s="202">
        <v>0</v>
      </c>
      <c r="N16" s="203">
        <v>0</v>
      </c>
      <c r="O16" s="202">
        <v>3</v>
      </c>
      <c r="P16" s="203">
        <v>25072.91</v>
      </c>
      <c r="Q16" s="202">
        <v>1</v>
      </c>
      <c r="R16" s="203">
        <v>14035.64</v>
      </c>
      <c r="S16" s="202">
        <v>4</v>
      </c>
      <c r="T16" s="203">
        <v>39108.550000000003</v>
      </c>
      <c r="U16" s="202">
        <v>0</v>
      </c>
      <c r="V16" s="203">
        <v>0</v>
      </c>
    </row>
    <row r="17" spans="2:22" x14ac:dyDescent="0.25">
      <c r="B17" s="92" t="s">
        <v>766</v>
      </c>
      <c r="C17" s="524" t="s">
        <v>2</v>
      </c>
      <c r="D17" s="316"/>
      <c r="E17" s="194">
        <v>5</v>
      </c>
      <c r="F17" s="195">
        <v>1.9877554265723099E-4</v>
      </c>
      <c r="G17" s="196">
        <v>106988.34</v>
      </c>
      <c r="H17" s="195">
        <v>2.2134392653294399E-4</v>
      </c>
      <c r="I17" s="197">
        <v>0</v>
      </c>
      <c r="J17" s="196">
        <v>0</v>
      </c>
      <c r="K17" s="197">
        <v>5</v>
      </c>
      <c r="L17" s="196">
        <v>106988.34</v>
      </c>
      <c r="M17" s="197">
        <v>0</v>
      </c>
      <c r="N17" s="196">
        <v>0</v>
      </c>
      <c r="O17" s="197">
        <v>4</v>
      </c>
      <c r="P17" s="196">
        <v>90156.85</v>
      </c>
      <c r="Q17" s="197">
        <v>1</v>
      </c>
      <c r="R17" s="196">
        <v>16831.490000000002</v>
      </c>
      <c r="S17" s="197">
        <v>4</v>
      </c>
      <c r="T17" s="196">
        <v>82824.27</v>
      </c>
      <c r="U17" s="197">
        <v>1</v>
      </c>
      <c r="V17" s="196">
        <v>24164.07</v>
      </c>
    </row>
    <row r="18" spans="2:22" x14ac:dyDescent="0.25">
      <c r="B18" s="198" t="s">
        <v>767</v>
      </c>
      <c r="C18" s="517" t="s">
        <v>2</v>
      </c>
      <c r="D18" s="316"/>
      <c r="E18" s="199">
        <v>28</v>
      </c>
      <c r="F18" s="200">
        <v>1.1131430388805E-3</v>
      </c>
      <c r="G18" s="201">
        <v>517772.09</v>
      </c>
      <c r="H18" s="200">
        <v>1.0711981085954701E-3</v>
      </c>
      <c r="I18" s="202">
        <v>0</v>
      </c>
      <c r="J18" s="203">
        <v>0</v>
      </c>
      <c r="K18" s="202">
        <v>28</v>
      </c>
      <c r="L18" s="203">
        <v>517772.09</v>
      </c>
      <c r="M18" s="202">
        <v>0</v>
      </c>
      <c r="N18" s="203">
        <v>0</v>
      </c>
      <c r="O18" s="202">
        <v>28</v>
      </c>
      <c r="P18" s="203">
        <v>517772.09</v>
      </c>
      <c r="Q18" s="202">
        <v>0</v>
      </c>
      <c r="R18" s="203">
        <v>0</v>
      </c>
      <c r="S18" s="202">
        <v>28</v>
      </c>
      <c r="T18" s="203">
        <v>517772.09</v>
      </c>
      <c r="U18" s="202">
        <v>0</v>
      </c>
      <c r="V18" s="203">
        <v>0</v>
      </c>
    </row>
    <row r="19" spans="2:22" x14ac:dyDescent="0.25">
      <c r="B19" s="92" t="s">
        <v>768</v>
      </c>
      <c r="C19" s="524" t="s">
        <v>2</v>
      </c>
      <c r="D19" s="316"/>
      <c r="E19" s="194">
        <v>359</v>
      </c>
      <c r="F19" s="195">
        <v>1.42720839627892E-2</v>
      </c>
      <c r="G19" s="196">
        <v>8724510.4900000002</v>
      </c>
      <c r="H19" s="195">
        <v>1.8049793173110899E-2</v>
      </c>
      <c r="I19" s="197">
        <v>2</v>
      </c>
      <c r="J19" s="196">
        <v>38045.96</v>
      </c>
      <c r="K19" s="197">
        <v>357</v>
      </c>
      <c r="L19" s="196">
        <v>8686464.5299999993</v>
      </c>
      <c r="M19" s="197">
        <v>0</v>
      </c>
      <c r="N19" s="196">
        <v>0</v>
      </c>
      <c r="O19" s="197">
        <v>359</v>
      </c>
      <c r="P19" s="196">
        <v>8724510.4900000002</v>
      </c>
      <c r="Q19" s="197">
        <v>0</v>
      </c>
      <c r="R19" s="196">
        <v>0</v>
      </c>
      <c r="S19" s="197">
        <v>354</v>
      </c>
      <c r="T19" s="196">
        <v>8578567.1500000004</v>
      </c>
      <c r="U19" s="197">
        <v>5</v>
      </c>
      <c r="V19" s="196">
        <v>145943.34</v>
      </c>
    </row>
    <row r="20" spans="2:22" x14ac:dyDescent="0.25">
      <c r="B20" s="198" t="s">
        <v>769</v>
      </c>
      <c r="C20" s="517" t="s">
        <v>2</v>
      </c>
      <c r="D20" s="316"/>
      <c r="E20" s="199">
        <v>148</v>
      </c>
      <c r="F20" s="200">
        <v>5.8837560626540499E-3</v>
      </c>
      <c r="G20" s="201">
        <v>3514948.68</v>
      </c>
      <c r="H20" s="200">
        <v>7.2719376933317202E-3</v>
      </c>
      <c r="I20" s="202">
        <v>8</v>
      </c>
      <c r="J20" s="203">
        <v>206053.17</v>
      </c>
      <c r="K20" s="202">
        <v>140</v>
      </c>
      <c r="L20" s="203">
        <v>3308895.51</v>
      </c>
      <c r="M20" s="202">
        <v>0</v>
      </c>
      <c r="N20" s="203">
        <v>0</v>
      </c>
      <c r="O20" s="202">
        <v>136</v>
      </c>
      <c r="P20" s="203">
        <v>3208964.01</v>
      </c>
      <c r="Q20" s="202">
        <v>12</v>
      </c>
      <c r="R20" s="203">
        <v>305984.67</v>
      </c>
      <c r="S20" s="202">
        <v>145</v>
      </c>
      <c r="T20" s="203">
        <v>3432448.43</v>
      </c>
      <c r="U20" s="202">
        <v>3</v>
      </c>
      <c r="V20" s="203">
        <v>82500.25</v>
      </c>
    </row>
    <row r="21" spans="2:22" x14ac:dyDescent="0.25">
      <c r="B21" s="92" t="s">
        <v>770</v>
      </c>
      <c r="C21" s="524" t="s">
        <v>2</v>
      </c>
      <c r="D21" s="316"/>
      <c r="E21" s="194">
        <v>450</v>
      </c>
      <c r="F21" s="195">
        <v>1.7889798839150799E-2</v>
      </c>
      <c r="G21" s="196">
        <v>9443206.6099999994</v>
      </c>
      <c r="H21" s="195">
        <v>1.9536675025701399E-2</v>
      </c>
      <c r="I21" s="197">
        <v>5</v>
      </c>
      <c r="J21" s="196">
        <v>118155.48</v>
      </c>
      <c r="K21" s="197">
        <v>442</v>
      </c>
      <c r="L21" s="196">
        <v>9232236.4499999993</v>
      </c>
      <c r="M21" s="197">
        <v>3</v>
      </c>
      <c r="N21" s="196">
        <v>92814.68</v>
      </c>
      <c r="O21" s="197">
        <v>447</v>
      </c>
      <c r="P21" s="196">
        <v>9374920.1199999992</v>
      </c>
      <c r="Q21" s="197">
        <v>3</v>
      </c>
      <c r="R21" s="196">
        <v>68286.490000000005</v>
      </c>
      <c r="S21" s="197">
        <v>444</v>
      </c>
      <c r="T21" s="196">
        <v>9249464.4499999993</v>
      </c>
      <c r="U21" s="197">
        <v>6</v>
      </c>
      <c r="V21" s="196">
        <v>193742.16</v>
      </c>
    </row>
    <row r="22" spans="2:22" x14ac:dyDescent="0.25">
      <c r="B22" s="198" t="s">
        <v>771</v>
      </c>
      <c r="C22" s="517" t="s">
        <v>2</v>
      </c>
      <c r="D22" s="316"/>
      <c r="E22" s="199">
        <v>86</v>
      </c>
      <c r="F22" s="200">
        <v>3.4189393337043798E-3</v>
      </c>
      <c r="G22" s="201">
        <v>2532370.23</v>
      </c>
      <c r="H22" s="200">
        <v>5.2391201708834401E-3</v>
      </c>
      <c r="I22" s="202">
        <v>5</v>
      </c>
      <c r="J22" s="203">
        <v>67051.78</v>
      </c>
      <c r="K22" s="202">
        <v>81</v>
      </c>
      <c r="L22" s="203">
        <v>2465318.4500000002</v>
      </c>
      <c r="M22" s="202">
        <v>0</v>
      </c>
      <c r="N22" s="203">
        <v>0</v>
      </c>
      <c r="O22" s="202">
        <v>84</v>
      </c>
      <c r="P22" s="203">
        <v>2497602.42</v>
      </c>
      <c r="Q22" s="202">
        <v>2</v>
      </c>
      <c r="R22" s="203">
        <v>34767.81</v>
      </c>
      <c r="S22" s="202">
        <v>85</v>
      </c>
      <c r="T22" s="203">
        <v>2498171.41</v>
      </c>
      <c r="U22" s="202">
        <v>1</v>
      </c>
      <c r="V22" s="203">
        <v>34198.82</v>
      </c>
    </row>
    <row r="23" spans="2:22" x14ac:dyDescent="0.25">
      <c r="B23" s="92" t="s">
        <v>772</v>
      </c>
      <c r="C23" s="524" t="s">
        <v>2</v>
      </c>
      <c r="D23" s="316"/>
      <c r="E23" s="194">
        <v>3171</v>
      </c>
      <c r="F23" s="195">
        <v>0.12606344915321599</v>
      </c>
      <c r="G23" s="196">
        <v>66217772.640000001</v>
      </c>
      <c r="H23" s="195">
        <v>0.13699531932548301</v>
      </c>
      <c r="I23" s="197">
        <v>102</v>
      </c>
      <c r="J23" s="196">
        <v>1593317.16</v>
      </c>
      <c r="K23" s="197">
        <v>3061</v>
      </c>
      <c r="L23" s="196">
        <v>64425941.899999999</v>
      </c>
      <c r="M23" s="197">
        <v>8</v>
      </c>
      <c r="N23" s="196">
        <v>198513.58</v>
      </c>
      <c r="O23" s="197">
        <v>2944</v>
      </c>
      <c r="P23" s="196">
        <v>62578195.329999998</v>
      </c>
      <c r="Q23" s="197">
        <v>227</v>
      </c>
      <c r="R23" s="196">
        <v>3639577.31</v>
      </c>
      <c r="S23" s="197">
        <v>3121</v>
      </c>
      <c r="T23" s="196">
        <v>64934230.93</v>
      </c>
      <c r="U23" s="197">
        <v>50</v>
      </c>
      <c r="V23" s="196">
        <v>1283541.71</v>
      </c>
    </row>
    <row r="24" spans="2:22" x14ac:dyDescent="0.25">
      <c r="B24" s="198" t="s">
        <v>773</v>
      </c>
      <c r="C24" s="517" t="s">
        <v>2</v>
      </c>
      <c r="D24" s="316"/>
      <c r="E24" s="199">
        <v>310</v>
      </c>
      <c r="F24" s="200">
        <v>1.23240836447484E-2</v>
      </c>
      <c r="G24" s="201">
        <v>7195567.2000000002</v>
      </c>
      <c r="H24" s="200">
        <v>1.48866231374341E-2</v>
      </c>
      <c r="I24" s="202">
        <v>111</v>
      </c>
      <c r="J24" s="203">
        <v>2226056.85</v>
      </c>
      <c r="K24" s="202">
        <v>199</v>
      </c>
      <c r="L24" s="203">
        <v>4969510.3499999996</v>
      </c>
      <c r="M24" s="202">
        <v>0</v>
      </c>
      <c r="N24" s="203">
        <v>0</v>
      </c>
      <c r="O24" s="202">
        <v>187</v>
      </c>
      <c r="P24" s="203">
        <v>5169094.99</v>
      </c>
      <c r="Q24" s="202">
        <v>123</v>
      </c>
      <c r="R24" s="203">
        <v>2026472.21</v>
      </c>
      <c r="S24" s="202">
        <v>252</v>
      </c>
      <c r="T24" s="203">
        <v>5606552.6799999997</v>
      </c>
      <c r="U24" s="202">
        <v>58</v>
      </c>
      <c r="V24" s="203">
        <v>1589014.52</v>
      </c>
    </row>
    <row r="25" spans="2:22" x14ac:dyDescent="0.25">
      <c r="B25" s="92" t="s">
        <v>774</v>
      </c>
      <c r="C25" s="524" t="s">
        <v>2</v>
      </c>
      <c r="D25" s="316"/>
      <c r="E25" s="194">
        <v>2601</v>
      </c>
      <c r="F25" s="195">
        <v>0.103403037290292</v>
      </c>
      <c r="G25" s="196">
        <v>58337919.149999999</v>
      </c>
      <c r="H25" s="195">
        <v>0.120693003465821</v>
      </c>
      <c r="I25" s="197">
        <v>156</v>
      </c>
      <c r="J25" s="196">
        <v>2093905.37</v>
      </c>
      <c r="K25" s="197">
        <v>2419</v>
      </c>
      <c r="L25" s="196">
        <v>55497643.119999997</v>
      </c>
      <c r="M25" s="197">
        <v>26</v>
      </c>
      <c r="N25" s="196">
        <v>746370.66</v>
      </c>
      <c r="O25" s="197">
        <v>2083</v>
      </c>
      <c r="P25" s="196">
        <v>47942040.240000002</v>
      </c>
      <c r="Q25" s="197">
        <v>518</v>
      </c>
      <c r="R25" s="196">
        <v>10395878.91</v>
      </c>
      <c r="S25" s="197">
        <v>2527</v>
      </c>
      <c r="T25" s="196">
        <v>56321682.32</v>
      </c>
      <c r="U25" s="197">
        <v>74</v>
      </c>
      <c r="V25" s="196">
        <v>2016236.83</v>
      </c>
    </row>
    <row r="26" spans="2:22" x14ac:dyDescent="0.25">
      <c r="B26" s="198" t="s">
        <v>775</v>
      </c>
      <c r="C26" s="517" t="s">
        <v>2</v>
      </c>
      <c r="D26" s="316"/>
      <c r="E26" s="199">
        <v>331</v>
      </c>
      <c r="F26" s="200">
        <v>1.31589409239087E-2</v>
      </c>
      <c r="G26" s="201">
        <v>5938951.0099999998</v>
      </c>
      <c r="H26" s="200">
        <v>1.2286859820801001E-2</v>
      </c>
      <c r="I26" s="202">
        <v>52</v>
      </c>
      <c r="J26" s="203">
        <v>652561.76</v>
      </c>
      <c r="K26" s="202">
        <v>279</v>
      </c>
      <c r="L26" s="203">
        <v>5286389.25</v>
      </c>
      <c r="M26" s="202">
        <v>0</v>
      </c>
      <c r="N26" s="203">
        <v>0</v>
      </c>
      <c r="O26" s="202">
        <v>185</v>
      </c>
      <c r="P26" s="203">
        <v>3393833.57</v>
      </c>
      <c r="Q26" s="202">
        <v>146</v>
      </c>
      <c r="R26" s="203">
        <v>2545117.44</v>
      </c>
      <c r="S26" s="202">
        <v>323</v>
      </c>
      <c r="T26" s="203">
        <v>5727076.5300000003</v>
      </c>
      <c r="U26" s="202">
        <v>8</v>
      </c>
      <c r="V26" s="203">
        <v>211874.48</v>
      </c>
    </row>
    <row r="27" spans="2:22" x14ac:dyDescent="0.25">
      <c r="B27" s="92" t="s">
        <v>776</v>
      </c>
      <c r="C27" s="524" t="s">
        <v>2</v>
      </c>
      <c r="D27" s="316"/>
      <c r="E27" s="194">
        <v>1484</v>
      </c>
      <c r="F27" s="195">
        <v>5.8996581060666298E-2</v>
      </c>
      <c r="G27" s="196">
        <v>27182359.699999999</v>
      </c>
      <c r="H27" s="195">
        <v>5.6236504168854902E-2</v>
      </c>
      <c r="I27" s="197">
        <v>477</v>
      </c>
      <c r="J27" s="196">
        <v>4958593.17</v>
      </c>
      <c r="K27" s="197">
        <v>1002</v>
      </c>
      <c r="L27" s="196">
        <v>22060964.629999999</v>
      </c>
      <c r="M27" s="197">
        <v>5</v>
      </c>
      <c r="N27" s="196">
        <v>162801.9</v>
      </c>
      <c r="O27" s="197">
        <v>195</v>
      </c>
      <c r="P27" s="196">
        <v>5842806.5599999996</v>
      </c>
      <c r="Q27" s="197">
        <v>1289</v>
      </c>
      <c r="R27" s="196">
        <v>21339553.140000001</v>
      </c>
      <c r="S27" s="197">
        <v>1459</v>
      </c>
      <c r="T27" s="196">
        <v>26434417.170000002</v>
      </c>
      <c r="U27" s="197">
        <v>25</v>
      </c>
      <c r="V27" s="196">
        <v>747942.53</v>
      </c>
    </row>
    <row r="28" spans="2:22" x14ac:dyDescent="0.25">
      <c r="B28" s="198" t="s">
        <v>777</v>
      </c>
      <c r="C28" s="517" t="s">
        <v>2</v>
      </c>
      <c r="D28" s="316"/>
      <c r="E28" s="199">
        <v>246</v>
      </c>
      <c r="F28" s="200">
        <v>9.7797566987357903E-3</v>
      </c>
      <c r="G28" s="201">
        <v>3664812.15</v>
      </c>
      <c r="H28" s="200">
        <v>7.5819842731146402E-3</v>
      </c>
      <c r="I28" s="202">
        <v>66</v>
      </c>
      <c r="J28" s="203">
        <v>664582.24</v>
      </c>
      <c r="K28" s="202">
        <v>179</v>
      </c>
      <c r="L28" s="203">
        <v>2972875.37</v>
      </c>
      <c r="M28" s="202">
        <v>1</v>
      </c>
      <c r="N28" s="203">
        <v>27354.54</v>
      </c>
      <c r="O28" s="202">
        <v>88</v>
      </c>
      <c r="P28" s="203">
        <v>1566972.34</v>
      </c>
      <c r="Q28" s="202">
        <v>158</v>
      </c>
      <c r="R28" s="203">
        <v>2097839.81</v>
      </c>
      <c r="S28" s="202">
        <v>243</v>
      </c>
      <c r="T28" s="203">
        <v>3579870.85</v>
      </c>
      <c r="U28" s="202">
        <v>3</v>
      </c>
      <c r="V28" s="203">
        <v>84941.3</v>
      </c>
    </row>
    <row r="29" spans="2:22" x14ac:dyDescent="0.25">
      <c r="B29" s="92" t="s">
        <v>778</v>
      </c>
      <c r="C29" s="524" t="s">
        <v>2</v>
      </c>
      <c r="D29" s="316"/>
      <c r="E29" s="194">
        <v>2725</v>
      </c>
      <c r="F29" s="195">
        <v>0.108332670748191</v>
      </c>
      <c r="G29" s="196">
        <v>46755647.060000002</v>
      </c>
      <c r="H29" s="195">
        <v>9.6730900842548997E-2</v>
      </c>
      <c r="I29" s="197">
        <v>763</v>
      </c>
      <c r="J29" s="196">
        <v>7387505.7000000002</v>
      </c>
      <c r="K29" s="197">
        <v>1957</v>
      </c>
      <c r="L29" s="196">
        <v>39245856.369999997</v>
      </c>
      <c r="M29" s="197">
        <v>5</v>
      </c>
      <c r="N29" s="196">
        <v>122284.99</v>
      </c>
      <c r="O29" s="197">
        <v>849</v>
      </c>
      <c r="P29" s="196">
        <v>21835623.32</v>
      </c>
      <c r="Q29" s="197">
        <v>1876</v>
      </c>
      <c r="R29" s="196">
        <v>24920023.739999998</v>
      </c>
      <c r="S29" s="197">
        <v>2691</v>
      </c>
      <c r="T29" s="196">
        <v>45875914.119999997</v>
      </c>
      <c r="U29" s="197">
        <v>34</v>
      </c>
      <c r="V29" s="196">
        <v>879732.94</v>
      </c>
    </row>
    <row r="30" spans="2:22" x14ac:dyDescent="0.25">
      <c r="B30" s="198" t="s">
        <v>779</v>
      </c>
      <c r="C30" s="517" t="s">
        <v>2</v>
      </c>
      <c r="D30" s="316"/>
      <c r="E30" s="199">
        <v>13048</v>
      </c>
      <c r="F30" s="200">
        <v>0.51872465611831098</v>
      </c>
      <c r="G30" s="201">
        <v>239406209.84999999</v>
      </c>
      <c r="H30" s="200">
        <v>0.49529799718893702</v>
      </c>
      <c r="I30" s="202">
        <v>4037</v>
      </c>
      <c r="J30" s="203">
        <v>46435069.189999998</v>
      </c>
      <c r="K30" s="202">
        <v>8977</v>
      </c>
      <c r="L30" s="203">
        <v>192056832.74000001</v>
      </c>
      <c r="M30" s="202">
        <v>34</v>
      </c>
      <c r="N30" s="203">
        <v>914307.92</v>
      </c>
      <c r="O30" s="202">
        <v>1477</v>
      </c>
      <c r="P30" s="203">
        <v>47635602.539999999</v>
      </c>
      <c r="Q30" s="202">
        <v>11571</v>
      </c>
      <c r="R30" s="203">
        <v>191770607.31</v>
      </c>
      <c r="S30" s="202">
        <v>12818</v>
      </c>
      <c r="T30" s="203">
        <v>233349702.22</v>
      </c>
      <c r="U30" s="202">
        <v>230</v>
      </c>
      <c r="V30" s="203">
        <v>6056507.6299999999</v>
      </c>
    </row>
    <row r="31" spans="2:22" x14ac:dyDescent="0.25">
      <c r="B31" s="204" t="s">
        <v>115</v>
      </c>
      <c r="C31" s="511" t="s">
        <v>2</v>
      </c>
      <c r="D31" s="363"/>
      <c r="E31" s="205">
        <v>25154</v>
      </c>
      <c r="F31" s="206">
        <v>1</v>
      </c>
      <c r="G31" s="207">
        <v>483357920.30000001</v>
      </c>
      <c r="H31" s="206">
        <v>1</v>
      </c>
      <c r="I31" s="208">
        <v>5805</v>
      </c>
      <c r="J31" s="209">
        <v>66918118.140000001</v>
      </c>
      <c r="K31" s="208">
        <v>19259</v>
      </c>
      <c r="L31" s="209">
        <v>413927833.61000001</v>
      </c>
      <c r="M31" s="208">
        <v>90</v>
      </c>
      <c r="N31" s="209">
        <v>2511968.5499999998</v>
      </c>
      <c r="O31" s="208">
        <v>9226</v>
      </c>
      <c r="P31" s="209">
        <v>224182145.08000001</v>
      </c>
      <c r="Q31" s="208">
        <v>15928</v>
      </c>
      <c r="R31" s="209">
        <v>259175775.22</v>
      </c>
      <c r="S31" s="208">
        <v>24648</v>
      </c>
      <c r="T31" s="209">
        <v>469790759.41000003</v>
      </c>
      <c r="U31" s="208">
        <v>506</v>
      </c>
      <c r="V31" s="209">
        <v>13567160.890000001</v>
      </c>
    </row>
    <row r="32" spans="2:22" x14ac:dyDescent="0.25">
      <c r="B32" s="175" t="s">
        <v>2</v>
      </c>
      <c r="C32" s="494" t="s">
        <v>2</v>
      </c>
      <c r="D32" s="316"/>
      <c r="E32" s="176" t="s">
        <v>2</v>
      </c>
      <c r="F32" s="176" t="s">
        <v>2</v>
      </c>
      <c r="G32" s="176" t="s">
        <v>2</v>
      </c>
      <c r="H32" s="176" t="s">
        <v>2</v>
      </c>
      <c r="I32" s="176" t="s">
        <v>2</v>
      </c>
      <c r="J32" s="176" t="s">
        <v>2</v>
      </c>
      <c r="K32" s="176" t="s">
        <v>2</v>
      </c>
      <c r="L32" s="176" t="s">
        <v>2</v>
      </c>
      <c r="M32" s="176" t="s">
        <v>2</v>
      </c>
      <c r="N32" s="176" t="s">
        <v>2</v>
      </c>
      <c r="O32" s="176" t="s">
        <v>2</v>
      </c>
      <c r="P32" s="176" t="s">
        <v>2</v>
      </c>
      <c r="Q32" s="176" t="s">
        <v>2</v>
      </c>
      <c r="R32" s="176" t="s">
        <v>2</v>
      </c>
      <c r="S32" s="176" t="s">
        <v>2</v>
      </c>
      <c r="T32" s="176" t="s">
        <v>2</v>
      </c>
      <c r="U32" s="176" t="s">
        <v>2</v>
      </c>
      <c r="V32" s="176" t="s">
        <v>2</v>
      </c>
    </row>
    <row r="33" spans="2:22" x14ac:dyDescent="0.25">
      <c r="B33" s="371" t="s">
        <v>562</v>
      </c>
      <c r="C33" s="363"/>
      <c r="D33" s="356"/>
      <c r="E33" s="234" t="s">
        <v>2</v>
      </c>
      <c r="F33" s="176" t="s">
        <v>2</v>
      </c>
      <c r="G33" s="176" t="s">
        <v>2</v>
      </c>
      <c r="H33" s="176" t="s">
        <v>2</v>
      </c>
      <c r="I33" s="176" t="s">
        <v>2</v>
      </c>
      <c r="J33" s="176" t="s">
        <v>2</v>
      </c>
      <c r="K33" s="176" t="s">
        <v>2</v>
      </c>
      <c r="L33" s="176" t="s">
        <v>2</v>
      </c>
      <c r="M33" s="176" t="s">
        <v>2</v>
      </c>
      <c r="N33" s="176" t="s">
        <v>2</v>
      </c>
      <c r="O33" s="176" t="s">
        <v>2</v>
      </c>
      <c r="P33" s="176" t="s">
        <v>2</v>
      </c>
      <c r="Q33" s="176" t="s">
        <v>2</v>
      </c>
      <c r="R33" s="176" t="s">
        <v>2</v>
      </c>
      <c r="S33" s="176" t="s">
        <v>2</v>
      </c>
      <c r="T33" s="176" t="s">
        <v>2</v>
      </c>
      <c r="U33" s="176" t="s">
        <v>2</v>
      </c>
      <c r="V33" s="176" t="s">
        <v>2</v>
      </c>
    </row>
    <row r="34" spans="2:22" x14ac:dyDescent="0.25">
      <c r="B34" s="357" t="s">
        <v>780</v>
      </c>
      <c r="C34" s="363"/>
      <c r="D34" s="356"/>
      <c r="E34" s="54">
        <v>0</v>
      </c>
      <c r="F34" s="176" t="s">
        <v>2</v>
      </c>
      <c r="G34" s="176" t="s">
        <v>2</v>
      </c>
      <c r="H34" s="176" t="s">
        <v>2</v>
      </c>
      <c r="I34" s="176" t="s">
        <v>2</v>
      </c>
      <c r="J34" s="176" t="s">
        <v>2</v>
      </c>
      <c r="K34" s="176" t="s">
        <v>2</v>
      </c>
      <c r="L34" s="176" t="s">
        <v>2</v>
      </c>
      <c r="M34" s="176" t="s">
        <v>2</v>
      </c>
      <c r="N34" s="176" t="s">
        <v>2</v>
      </c>
      <c r="O34" s="176" t="s">
        <v>2</v>
      </c>
      <c r="P34" s="176" t="s">
        <v>2</v>
      </c>
      <c r="Q34" s="176" t="s">
        <v>2</v>
      </c>
      <c r="R34" s="176" t="s">
        <v>2</v>
      </c>
      <c r="S34" s="176" t="s">
        <v>2</v>
      </c>
      <c r="T34" s="176" t="s">
        <v>2</v>
      </c>
      <c r="U34" s="176" t="s">
        <v>2</v>
      </c>
      <c r="V34" s="176" t="s">
        <v>2</v>
      </c>
    </row>
    <row r="35" spans="2:22" x14ac:dyDescent="0.25">
      <c r="B35" s="355" t="s">
        <v>781</v>
      </c>
      <c r="C35" s="363"/>
      <c r="D35" s="356"/>
      <c r="E35" s="51">
        <v>0.16</v>
      </c>
      <c r="F35" s="176" t="s">
        <v>2</v>
      </c>
      <c r="G35" s="176" t="s">
        <v>2</v>
      </c>
      <c r="H35" s="176" t="s">
        <v>2</v>
      </c>
      <c r="I35" s="176" t="s">
        <v>2</v>
      </c>
      <c r="J35" s="176" t="s">
        <v>2</v>
      </c>
      <c r="K35" s="176" t="s">
        <v>2</v>
      </c>
      <c r="L35" s="176" t="s">
        <v>2</v>
      </c>
      <c r="M35" s="176" t="s">
        <v>2</v>
      </c>
      <c r="N35" s="176" t="s">
        <v>2</v>
      </c>
      <c r="O35" s="176" t="s">
        <v>2</v>
      </c>
      <c r="P35" s="176" t="s">
        <v>2</v>
      </c>
      <c r="Q35" s="176" t="s">
        <v>2</v>
      </c>
      <c r="R35" s="176" t="s">
        <v>2</v>
      </c>
      <c r="S35" s="176" t="s">
        <v>2</v>
      </c>
      <c r="T35" s="176" t="s">
        <v>2</v>
      </c>
      <c r="U35" s="176" t="s">
        <v>2</v>
      </c>
      <c r="V35" s="176" t="s">
        <v>2</v>
      </c>
    </row>
    <row r="36" spans="2:22" x14ac:dyDescent="0.25">
      <c r="B36" s="357" t="s">
        <v>782</v>
      </c>
      <c r="C36" s="363"/>
      <c r="D36" s="356"/>
      <c r="E36" s="54">
        <v>9.5405072969108995E-2</v>
      </c>
      <c r="F36" s="176" t="s">
        <v>2</v>
      </c>
      <c r="G36" s="176" t="s">
        <v>2</v>
      </c>
      <c r="H36" s="176" t="s">
        <v>2</v>
      </c>
      <c r="I36" s="176" t="s">
        <v>2</v>
      </c>
      <c r="J36" s="176" t="s">
        <v>2</v>
      </c>
      <c r="K36" s="176" t="s">
        <v>2</v>
      </c>
      <c r="L36" s="176" t="s">
        <v>2</v>
      </c>
      <c r="M36" s="176" t="s">
        <v>2</v>
      </c>
      <c r="N36" s="176" t="s">
        <v>2</v>
      </c>
      <c r="O36" s="176" t="s">
        <v>2</v>
      </c>
      <c r="P36" s="176" t="s">
        <v>2</v>
      </c>
      <c r="Q36" s="176" t="s">
        <v>2</v>
      </c>
      <c r="R36" s="176" t="s">
        <v>2</v>
      </c>
      <c r="S36" s="176" t="s">
        <v>2</v>
      </c>
      <c r="T36" s="176" t="s">
        <v>2</v>
      </c>
      <c r="U36" s="176" t="s">
        <v>2</v>
      </c>
      <c r="V36" s="176" t="s">
        <v>2</v>
      </c>
    </row>
    <row r="37" spans="2:22" x14ac:dyDescent="0.25">
      <c r="B37" s="49" t="s">
        <v>2</v>
      </c>
      <c r="C37" s="578" t="s">
        <v>2</v>
      </c>
      <c r="D37" s="316"/>
      <c r="E37" s="176" t="s">
        <v>2</v>
      </c>
      <c r="F37" s="176" t="s">
        <v>2</v>
      </c>
      <c r="G37" s="176" t="s">
        <v>2</v>
      </c>
      <c r="H37" s="176" t="s">
        <v>2</v>
      </c>
      <c r="I37" s="176" t="s">
        <v>2</v>
      </c>
      <c r="J37" s="176" t="s">
        <v>2</v>
      </c>
      <c r="K37" s="176" t="s">
        <v>2</v>
      </c>
      <c r="L37" s="176" t="s">
        <v>2</v>
      </c>
      <c r="M37" s="176" t="s">
        <v>2</v>
      </c>
      <c r="N37" s="176" t="s">
        <v>2</v>
      </c>
      <c r="O37" s="176" t="s">
        <v>2</v>
      </c>
      <c r="P37" s="176" t="s">
        <v>2</v>
      </c>
      <c r="Q37" s="176" t="s">
        <v>2</v>
      </c>
      <c r="R37" s="176" t="s">
        <v>2</v>
      </c>
      <c r="S37" s="176" t="s">
        <v>2</v>
      </c>
      <c r="T37" s="176" t="s">
        <v>2</v>
      </c>
      <c r="U37" s="176" t="s">
        <v>2</v>
      </c>
      <c r="V37" s="176" t="s">
        <v>2</v>
      </c>
    </row>
    <row r="38" spans="2:22" ht="0.95" customHeight="1" x14ac:dyDescent="0.25"/>
    <row r="39" spans="2:22" ht="0" hidden="1" customHeight="1" x14ac:dyDescent="0.25"/>
  </sheetData>
  <mergeCells count="49">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B34:D34"/>
    <mergeCell ref="B35:D35"/>
    <mergeCell ref="B36:D36"/>
    <mergeCell ref="C37:D37"/>
    <mergeCell ref="C29:D29"/>
    <mergeCell ref="C30:D30"/>
    <mergeCell ref="C31:D31"/>
    <mergeCell ref="C32:D32"/>
    <mergeCell ref="B33:D33"/>
  </mergeCells>
  <pageMargins left="0.25" right="0.25" top="0.25" bottom="0.25" header="0.25" footer="0.2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showGridLines="0" workbookViewId="0"/>
  </sheetViews>
  <sheetFormatPr defaultRowHeight="15" x14ac:dyDescent="0.2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x14ac:dyDescent="0.25">
      <c r="A1" s="316"/>
      <c r="B1" s="316"/>
      <c r="C1" s="316"/>
      <c r="D1" s="321" t="s">
        <v>0</v>
      </c>
      <c r="E1" s="316"/>
      <c r="F1" s="316"/>
      <c r="G1" s="316"/>
      <c r="H1" s="316"/>
      <c r="I1" s="316"/>
      <c r="J1" s="316"/>
      <c r="K1" s="316"/>
    </row>
    <row r="2" spans="1:11" ht="18" customHeight="1" x14ac:dyDescent="0.25">
      <c r="A2" s="316"/>
      <c r="B2" s="316"/>
      <c r="C2" s="316"/>
      <c r="D2" s="321" t="s">
        <v>1</v>
      </c>
      <c r="E2" s="316"/>
      <c r="F2" s="316"/>
      <c r="G2" s="316"/>
      <c r="H2" s="316"/>
      <c r="I2" s="316"/>
      <c r="J2" s="316"/>
      <c r="K2" s="316"/>
    </row>
    <row r="3" spans="1:11" ht="18" customHeight="1" x14ac:dyDescent="0.25">
      <c r="A3" s="316"/>
      <c r="B3" s="316"/>
      <c r="C3" s="316"/>
      <c r="D3" s="321" t="s">
        <v>2</v>
      </c>
      <c r="E3" s="316"/>
      <c r="F3" s="316"/>
      <c r="G3" s="316"/>
      <c r="H3" s="316"/>
      <c r="I3" s="316"/>
      <c r="J3" s="316"/>
      <c r="K3" s="316"/>
    </row>
    <row r="4" spans="1:11" ht="18" customHeight="1" x14ac:dyDescent="0.25">
      <c r="A4" s="317" t="s">
        <v>2</v>
      </c>
      <c r="B4" s="316"/>
      <c r="C4" s="318" t="s">
        <v>2</v>
      </c>
      <c r="D4" s="316"/>
      <c r="E4" s="316"/>
      <c r="F4" s="5" t="s">
        <v>2</v>
      </c>
      <c r="G4" s="318" t="s">
        <v>2</v>
      </c>
      <c r="H4" s="316"/>
      <c r="I4" s="318" t="s">
        <v>2</v>
      </c>
      <c r="J4" s="316"/>
      <c r="K4" s="5" t="s">
        <v>2</v>
      </c>
    </row>
    <row r="5" spans="1:11" ht="18" customHeight="1" x14ac:dyDescent="0.25">
      <c r="A5" s="322" t="s">
        <v>24</v>
      </c>
      <c r="B5" s="316"/>
      <c r="C5" s="318" t="s">
        <v>2</v>
      </c>
      <c r="D5" s="316"/>
      <c r="E5" s="316"/>
      <c r="F5" s="5" t="s">
        <v>2</v>
      </c>
      <c r="G5" s="318" t="s">
        <v>2</v>
      </c>
      <c r="H5" s="316"/>
      <c r="I5" s="318" t="s">
        <v>2</v>
      </c>
      <c r="J5" s="316"/>
      <c r="K5" s="5" t="s">
        <v>2</v>
      </c>
    </row>
    <row r="6" spans="1:11" ht="18" customHeight="1" x14ac:dyDescent="0.25">
      <c r="A6" s="318" t="s">
        <v>2</v>
      </c>
      <c r="B6" s="316"/>
      <c r="C6" s="318" t="s">
        <v>2</v>
      </c>
      <c r="D6" s="316"/>
      <c r="E6" s="316"/>
      <c r="F6" s="5" t="s">
        <v>2</v>
      </c>
      <c r="G6" s="318" t="s">
        <v>2</v>
      </c>
      <c r="H6" s="316"/>
      <c r="I6" s="318" t="s">
        <v>2</v>
      </c>
      <c r="J6" s="316"/>
      <c r="K6" s="5" t="s">
        <v>2</v>
      </c>
    </row>
    <row r="7" spans="1:11" ht="21.6" customHeight="1" x14ac:dyDescent="0.25">
      <c r="A7" s="341" t="s">
        <v>81</v>
      </c>
      <c r="B7" s="342"/>
      <c r="C7" s="342"/>
      <c r="D7" s="342"/>
      <c r="E7" s="342"/>
      <c r="F7" s="342"/>
      <c r="G7" s="342"/>
      <c r="H7" s="342"/>
      <c r="I7" s="342"/>
      <c r="J7" s="342"/>
      <c r="K7" s="343"/>
    </row>
    <row r="8" spans="1:11" ht="31.7" customHeight="1" x14ac:dyDescent="0.25">
      <c r="A8" s="349" t="s">
        <v>82</v>
      </c>
      <c r="B8" s="316"/>
      <c r="C8" s="350" t="s">
        <v>83</v>
      </c>
      <c r="D8" s="316"/>
      <c r="E8" s="316"/>
      <c r="F8" s="11" t="s">
        <v>2</v>
      </c>
      <c r="G8" s="346" t="s">
        <v>84</v>
      </c>
      <c r="H8" s="316"/>
      <c r="I8" s="347" t="s">
        <v>85</v>
      </c>
      <c r="J8" s="316"/>
      <c r="K8" s="316"/>
    </row>
    <row r="9" spans="1:11" ht="31.7" customHeight="1" x14ac:dyDescent="0.25">
      <c r="A9" s="344" t="s">
        <v>86</v>
      </c>
      <c r="B9" s="316"/>
      <c r="C9" s="345" t="s">
        <v>87</v>
      </c>
      <c r="D9" s="316"/>
      <c r="E9" s="316"/>
      <c r="F9" s="11" t="s">
        <v>2</v>
      </c>
      <c r="G9" s="344" t="s">
        <v>88</v>
      </c>
      <c r="H9" s="316"/>
      <c r="I9" s="345" t="s">
        <v>89</v>
      </c>
      <c r="J9" s="316"/>
      <c r="K9" s="316"/>
    </row>
    <row r="10" spans="1:11" ht="18" customHeight="1" x14ac:dyDescent="0.25">
      <c r="A10" s="346" t="s">
        <v>90</v>
      </c>
      <c r="B10" s="316"/>
      <c r="C10" s="347" t="s">
        <v>91</v>
      </c>
      <c r="D10" s="316"/>
      <c r="E10" s="316"/>
      <c r="F10" s="11" t="s">
        <v>2</v>
      </c>
      <c r="G10" s="346" t="s">
        <v>92</v>
      </c>
      <c r="H10" s="316"/>
      <c r="I10" s="347" t="s">
        <v>93</v>
      </c>
      <c r="J10" s="316"/>
      <c r="K10" s="316"/>
    </row>
    <row r="11" spans="1:11" ht="31.7" customHeight="1" x14ac:dyDescent="0.25">
      <c r="A11" s="344" t="s">
        <v>94</v>
      </c>
      <c r="B11" s="316"/>
      <c r="C11" s="345" t="s">
        <v>95</v>
      </c>
      <c r="D11" s="316"/>
      <c r="E11" s="316"/>
      <c r="F11" s="11" t="s">
        <v>2</v>
      </c>
      <c r="G11" s="344" t="s">
        <v>96</v>
      </c>
      <c r="H11" s="316"/>
      <c r="I11" s="345" t="s">
        <v>97</v>
      </c>
      <c r="J11" s="316"/>
      <c r="K11" s="316"/>
    </row>
    <row r="12" spans="1:11" ht="18" customHeight="1" x14ac:dyDescent="0.25">
      <c r="A12" s="346" t="s">
        <v>98</v>
      </c>
      <c r="B12" s="316"/>
      <c r="C12" s="348">
        <v>8</v>
      </c>
      <c r="D12" s="316"/>
      <c r="E12" s="316"/>
      <c r="F12" s="11" t="s">
        <v>2</v>
      </c>
      <c r="G12" s="346" t="s">
        <v>99</v>
      </c>
      <c r="H12" s="316"/>
      <c r="I12" s="347" t="s">
        <v>100</v>
      </c>
      <c r="J12" s="316"/>
      <c r="K12" s="316"/>
    </row>
    <row r="13" spans="1:11" ht="18" customHeight="1" x14ac:dyDescent="0.25">
      <c r="A13" s="344" t="s">
        <v>101</v>
      </c>
      <c r="B13" s="316"/>
      <c r="C13" s="345" t="s">
        <v>102</v>
      </c>
      <c r="D13" s="316"/>
      <c r="E13" s="316"/>
      <c r="F13" s="11" t="s">
        <v>2</v>
      </c>
      <c r="G13" s="344" t="s">
        <v>103</v>
      </c>
      <c r="H13" s="316"/>
      <c r="I13" s="345" t="s">
        <v>100</v>
      </c>
      <c r="J13" s="316"/>
      <c r="K13" s="316"/>
    </row>
    <row r="14" spans="1:11" ht="18" customHeight="1" x14ac:dyDescent="0.25">
      <c r="A14" s="346" t="s">
        <v>104</v>
      </c>
      <c r="B14" s="316"/>
      <c r="C14" s="347" t="s">
        <v>105</v>
      </c>
      <c r="D14" s="316"/>
      <c r="E14" s="316"/>
      <c r="F14" s="11" t="s">
        <v>2</v>
      </c>
      <c r="G14" s="346" t="s">
        <v>106</v>
      </c>
      <c r="H14" s="316"/>
      <c r="I14" s="347">
        <v>28</v>
      </c>
      <c r="J14" s="316"/>
      <c r="K14" s="316"/>
    </row>
    <row r="15" spans="1:11" ht="18" customHeight="1" x14ac:dyDescent="0.25">
      <c r="A15" s="320" t="s">
        <v>2</v>
      </c>
      <c r="B15" s="316"/>
      <c r="C15" s="320" t="s">
        <v>2</v>
      </c>
      <c r="D15" s="316"/>
      <c r="E15" s="316"/>
      <c r="F15" s="2" t="s">
        <v>2</v>
      </c>
      <c r="G15" s="320" t="s">
        <v>2</v>
      </c>
      <c r="H15" s="316"/>
      <c r="I15" s="320" t="s">
        <v>2</v>
      </c>
      <c r="J15" s="316"/>
      <c r="K15" s="2" t="s">
        <v>2</v>
      </c>
    </row>
    <row r="16" spans="1:11" ht="18" customHeight="1" x14ac:dyDescent="0.25">
      <c r="A16" s="341" t="s">
        <v>107</v>
      </c>
      <c r="B16" s="342"/>
      <c r="C16" s="342"/>
      <c r="D16" s="342"/>
      <c r="E16" s="342"/>
      <c r="F16" s="342"/>
      <c r="G16" s="342"/>
      <c r="H16" s="342"/>
      <c r="I16" s="342"/>
      <c r="J16" s="342"/>
      <c r="K16" s="343"/>
    </row>
    <row r="17" spans="1:11" ht="0" hidden="1" customHeight="1" x14ac:dyDescent="0.25"/>
    <row r="18" spans="1:11" ht="17.100000000000001" customHeight="1" x14ac:dyDescent="0.25"/>
    <row r="19" spans="1:11" ht="37.5" customHeight="1" x14ac:dyDescent="0.25">
      <c r="A19" s="12" t="s">
        <v>108</v>
      </c>
      <c r="B19" s="340" t="s">
        <v>109</v>
      </c>
      <c r="C19" s="316"/>
      <c r="D19" s="316"/>
      <c r="E19" s="340" t="s">
        <v>110</v>
      </c>
      <c r="F19" s="316"/>
      <c r="G19" s="316"/>
      <c r="H19" s="340" t="s">
        <v>111</v>
      </c>
      <c r="I19" s="316"/>
      <c r="J19" s="340" t="s">
        <v>112</v>
      </c>
      <c r="K19" s="316"/>
    </row>
    <row r="20" spans="1:11" x14ac:dyDescent="0.25">
      <c r="A20" s="13" t="s">
        <v>113</v>
      </c>
      <c r="B20" s="331">
        <v>10444</v>
      </c>
      <c r="C20" s="316"/>
      <c r="D20" s="316"/>
      <c r="E20" s="332">
        <v>0.446324786324786</v>
      </c>
      <c r="F20" s="316"/>
      <c r="G20" s="316"/>
      <c r="H20" s="333">
        <v>261064043.97999999</v>
      </c>
      <c r="I20" s="316"/>
      <c r="J20" s="332">
        <v>0.52211916485993348</v>
      </c>
      <c r="K20" s="316"/>
    </row>
    <row r="21" spans="1:11" x14ac:dyDescent="0.25">
      <c r="A21" s="14" t="s">
        <v>114</v>
      </c>
      <c r="B21" s="337">
        <v>12956</v>
      </c>
      <c r="C21" s="316"/>
      <c r="D21" s="316"/>
      <c r="E21" s="338">
        <v>0.553675213675214</v>
      </c>
      <c r="F21" s="316"/>
      <c r="G21" s="316"/>
      <c r="H21" s="339">
        <v>238944501.09999999</v>
      </c>
      <c r="I21" s="316"/>
      <c r="J21" s="338">
        <v>0.47788083514006652</v>
      </c>
      <c r="K21" s="316"/>
    </row>
    <row r="22" spans="1:11" x14ac:dyDescent="0.25">
      <c r="A22" s="15" t="s">
        <v>115</v>
      </c>
      <c r="B22" s="334">
        <v>23400</v>
      </c>
      <c r="C22" s="316"/>
      <c r="D22" s="316"/>
      <c r="E22" s="335">
        <v>1</v>
      </c>
      <c r="F22" s="316"/>
      <c r="G22" s="316"/>
      <c r="H22" s="336">
        <v>500008545.07999998</v>
      </c>
      <c r="I22" s="316"/>
      <c r="J22" s="335">
        <v>1</v>
      </c>
      <c r="K22" s="316"/>
    </row>
    <row r="23" spans="1:11" x14ac:dyDescent="0.25">
      <c r="A23" s="2" t="s">
        <v>2</v>
      </c>
      <c r="B23" s="329" t="s">
        <v>2</v>
      </c>
      <c r="C23" s="316"/>
      <c r="D23" s="316"/>
      <c r="E23" s="330" t="s">
        <v>2</v>
      </c>
      <c r="F23" s="316"/>
      <c r="G23" s="316"/>
      <c r="H23" s="330" t="s">
        <v>2</v>
      </c>
      <c r="I23" s="316"/>
      <c r="J23" s="330" t="s">
        <v>2</v>
      </c>
      <c r="K23" s="316"/>
    </row>
    <row r="24" spans="1:11" ht="37.5" customHeight="1" x14ac:dyDescent="0.25">
      <c r="A24" s="12" t="s">
        <v>116</v>
      </c>
      <c r="B24" s="340" t="s">
        <v>109</v>
      </c>
      <c r="C24" s="316"/>
      <c r="D24" s="316"/>
      <c r="E24" s="340" t="s">
        <v>110</v>
      </c>
      <c r="F24" s="316"/>
      <c r="G24" s="316"/>
      <c r="H24" s="340" t="s">
        <v>111</v>
      </c>
      <c r="I24" s="316"/>
      <c r="J24" s="340" t="s">
        <v>112</v>
      </c>
      <c r="K24" s="316"/>
    </row>
    <row r="25" spans="1:11" x14ac:dyDescent="0.25">
      <c r="A25" s="13" t="s">
        <v>117</v>
      </c>
      <c r="B25" s="331">
        <v>3645</v>
      </c>
      <c r="C25" s="316"/>
      <c r="D25" s="316"/>
      <c r="E25" s="332">
        <v>0.15576923076923099</v>
      </c>
      <c r="F25" s="316"/>
      <c r="G25" s="316"/>
      <c r="H25" s="333">
        <v>39731983.649999999</v>
      </c>
      <c r="I25" s="316"/>
      <c r="J25" s="332">
        <v>7.9462609271293533E-2</v>
      </c>
      <c r="K25" s="316"/>
    </row>
    <row r="26" spans="1:11" x14ac:dyDescent="0.25">
      <c r="A26" s="14" t="s">
        <v>118</v>
      </c>
      <c r="B26" s="337">
        <v>78</v>
      </c>
      <c r="C26" s="316"/>
      <c r="D26" s="316"/>
      <c r="E26" s="338">
        <v>3.3333333333333301E-3</v>
      </c>
      <c r="F26" s="316"/>
      <c r="G26" s="316"/>
      <c r="H26" s="339">
        <v>2148222.11</v>
      </c>
      <c r="I26" s="316"/>
      <c r="J26" s="338">
        <v>4.2963707943357056E-3</v>
      </c>
      <c r="K26" s="316"/>
    </row>
    <row r="27" spans="1:11" x14ac:dyDescent="0.25">
      <c r="A27" s="13" t="s">
        <v>119</v>
      </c>
      <c r="B27" s="331">
        <v>19677</v>
      </c>
      <c r="C27" s="316"/>
      <c r="D27" s="316"/>
      <c r="E27" s="332">
        <v>0.84089743589743604</v>
      </c>
      <c r="F27" s="316"/>
      <c r="G27" s="316"/>
      <c r="H27" s="333">
        <v>458128339.31999999</v>
      </c>
      <c r="I27" s="316"/>
      <c r="J27" s="332">
        <v>0.91624101993437079</v>
      </c>
      <c r="K27" s="316"/>
    </row>
    <row r="28" spans="1:11" x14ac:dyDescent="0.25">
      <c r="A28" s="15" t="s">
        <v>115</v>
      </c>
      <c r="B28" s="334">
        <v>23400</v>
      </c>
      <c r="C28" s="316"/>
      <c r="D28" s="316"/>
      <c r="E28" s="335">
        <v>1</v>
      </c>
      <c r="F28" s="316"/>
      <c r="G28" s="316"/>
      <c r="H28" s="336">
        <v>500008545.07999998</v>
      </c>
      <c r="I28" s="316"/>
      <c r="J28" s="335">
        <v>1</v>
      </c>
      <c r="K28" s="316"/>
    </row>
    <row r="29" spans="1:11" x14ac:dyDescent="0.25">
      <c r="A29" s="2" t="s">
        <v>2</v>
      </c>
      <c r="B29" s="329" t="s">
        <v>2</v>
      </c>
      <c r="C29" s="316"/>
      <c r="D29" s="316"/>
      <c r="E29" s="330" t="s">
        <v>2</v>
      </c>
      <c r="F29" s="316"/>
      <c r="G29" s="316"/>
      <c r="H29" s="330" t="s">
        <v>2</v>
      </c>
      <c r="I29" s="316"/>
      <c r="J29" s="330" t="s">
        <v>2</v>
      </c>
      <c r="K29" s="316"/>
    </row>
    <row r="30" spans="1:11" ht="0" hidden="1" customHeight="1" x14ac:dyDescent="0.25"/>
  </sheetData>
  <mergeCells count="94">
    <mergeCell ref="A1:C3"/>
    <mergeCell ref="D1:K1"/>
    <mergeCell ref="D2:K2"/>
    <mergeCell ref="D3:K3"/>
    <mergeCell ref="A4:B4"/>
    <mergeCell ref="C4:E4"/>
    <mergeCell ref="G4:H4"/>
    <mergeCell ref="I4:J4"/>
    <mergeCell ref="A5:B5"/>
    <mergeCell ref="C5:E5"/>
    <mergeCell ref="G5:H5"/>
    <mergeCell ref="I5:J5"/>
    <mergeCell ref="A6:B6"/>
    <mergeCell ref="C6:E6"/>
    <mergeCell ref="G6:H6"/>
    <mergeCell ref="I6:J6"/>
    <mergeCell ref="A7:K7"/>
    <mergeCell ref="A8:B8"/>
    <mergeCell ref="C8:E8"/>
    <mergeCell ref="G8:H8"/>
    <mergeCell ref="I8:K8"/>
    <mergeCell ref="A9:B9"/>
    <mergeCell ref="C9:E9"/>
    <mergeCell ref="G9:H9"/>
    <mergeCell ref="I9:K9"/>
    <mergeCell ref="A10:B10"/>
    <mergeCell ref="C10:E10"/>
    <mergeCell ref="G10:H10"/>
    <mergeCell ref="I10:K10"/>
    <mergeCell ref="A11:B11"/>
    <mergeCell ref="C11:E11"/>
    <mergeCell ref="G11:H11"/>
    <mergeCell ref="I11:K11"/>
    <mergeCell ref="A12:B12"/>
    <mergeCell ref="C12:E12"/>
    <mergeCell ref="G12:H12"/>
    <mergeCell ref="I12:K12"/>
    <mergeCell ref="A13:B13"/>
    <mergeCell ref="C13:E13"/>
    <mergeCell ref="G13:H13"/>
    <mergeCell ref="I13:K13"/>
    <mergeCell ref="A14:B14"/>
    <mergeCell ref="C14:E14"/>
    <mergeCell ref="G14:H14"/>
    <mergeCell ref="I14:K14"/>
    <mergeCell ref="A15:B15"/>
    <mergeCell ref="C15:E15"/>
    <mergeCell ref="G15:H15"/>
    <mergeCell ref="I15:J15"/>
    <mergeCell ref="A16:K16"/>
    <mergeCell ref="B19:D19"/>
    <mergeCell ref="E19:G19"/>
    <mergeCell ref="H19:I19"/>
    <mergeCell ref="J19:K19"/>
    <mergeCell ref="B20:D20"/>
    <mergeCell ref="E20:G20"/>
    <mergeCell ref="H20:I20"/>
    <mergeCell ref="J20:K20"/>
    <mergeCell ref="B21:D21"/>
    <mergeCell ref="E21:G21"/>
    <mergeCell ref="H21:I21"/>
    <mergeCell ref="J21:K21"/>
    <mergeCell ref="B22:D22"/>
    <mergeCell ref="E22:G22"/>
    <mergeCell ref="H22:I22"/>
    <mergeCell ref="J22:K22"/>
    <mergeCell ref="B23:D23"/>
    <mergeCell ref="E23:G23"/>
    <mergeCell ref="H23:I23"/>
    <mergeCell ref="J23:K23"/>
    <mergeCell ref="B24:D24"/>
    <mergeCell ref="E24:G24"/>
    <mergeCell ref="H24:I24"/>
    <mergeCell ref="J24:K24"/>
    <mergeCell ref="B25:D25"/>
    <mergeCell ref="E25:G25"/>
    <mergeCell ref="H25:I25"/>
    <mergeCell ref="J25:K25"/>
    <mergeCell ref="B26:D26"/>
    <mergeCell ref="E26:G26"/>
    <mergeCell ref="H26:I26"/>
    <mergeCell ref="J26:K26"/>
    <mergeCell ref="B29:D29"/>
    <mergeCell ref="E29:G29"/>
    <mergeCell ref="H29:I29"/>
    <mergeCell ref="J29:K29"/>
    <mergeCell ref="B27:D27"/>
    <mergeCell ref="E27:G27"/>
    <mergeCell ref="H27:I27"/>
    <mergeCell ref="J27:K27"/>
    <mergeCell ref="B28:D28"/>
    <mergeCell ref="E28:G28"/>
    <mergeCell ref="H28:I28"/>
    <mergeCell ref="J28:K28"/>
  </mergeCells>
  <pageMargins left="0.25" right="0.25" top="0.25" bottom="0.25" header="0.25" footer="0.25"/>
  <pageSetup orientation="portrait" horizontalDpi="300" verticalDpi="300"/>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35"/>
  <sheetViews>
    <sheetView showGridLines="0" workbookViewId="0"/>
  </sheetViews>
  <sheetFormatPr defaultRowHeight="15" x14ac:dyDescent="0.2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16"/>
      <c r="B1" s="316"/>
      <c r="C1" s="321" t="s">
        <v>0</v>
      </c>
      <c r="D1" s="316"/>
      <c r="E1" s="316"/>
      <c r="F1" s="316"/>
      <c r="G1" s="316"/>
      <c r="H1" s="316"/>
      <c r="I1" s="316"/>
      <c r="J1" s="316"/>
      <c r="K1" s="316"/>
      <c r="L1" s="316"/>
      <c r="M1" s="316"/>
      <c r="N1" s="316"/>
      <c r="O1" s="316"/>
      <c r="P1" s="316"/>
      <c r="Q1" s="316"/>
      <c r="R1" s="316"/>
      <c r="S1" s="316"/>
      <c r="T1" s="316"/>
      <c r="U1" s="316"/>
      <c r="V1" s="316"/>
      <c r="W1" s="316"/>
    </row>
    <row r="2" spans="1:23" ht="18" customHeight="1" x14ac:dyDescent="0.25">
      <c r="A2" s="316"/>
      <c r="B2" s="316"/>
      <c r="C2" s="321" t="s">
        <v>1</v>
      </c>
      <c r="D2" s="316"/>
      <c r="E2" s="316"/>
      <c r="F2" s="316"/>
      <c r="G2" s="316"/>
      <c r="H2" s="316"/>
      <c r="I2" s="316"/>
      <c r="J2" s="316"/>
      <c r="K2" s="316"/>
      <c r="L2" s="316"/>
      <c r="M2" s="316"/>
      <c r="N2" s="316"/>
      <c r="O2" s="316"/>
      <c r="P2" s="316"/>
      <c r="Q2" s="316"/>
      <c r="R2" s="316"/>
      <c r="S2" s="316"/>
      <c r="T2" s="316"/>
      <c r="U2" s="316"/>
      <c r="V2" s="316"/>
      <c r="W2" s="316"/>
    </row>
    <row r="3" spans="1:23" ht="18" customHeight="1" x14ac:dyDescent="0.25">
      <c r="A3" s="316"/>
      <c r="B3" s="316"/>
      <c r="C3" s="321" t="s">
        <v>2</v>
      </c>
      <c r="D3" s="316"/>
      <c r="E3" s="316"/>
      <c r="F3" s="316"/>
      <c r="G3" s="316"/>
      <c r="H3" s="316"/>
      <c r="I3" s="316"/>
      <c r="J3" s="316"/>
      <c r="K3" s="316"/>
      <c r="L3" s="316"/>
      <c r="M3" s="316"/>
      <c r="N3" s="316"/>
      <c r="O3" s="316"/>
      <c r="P3" s="316"/>
      <c r="Q3" s="316"/>
      <c r="R3" s="316"/>
      <c r="S3" s="316"/>
      <c r="T3" s="316"/>
      <c r="U3" s="316"/>
      <c r="V3" s="316"/>
      <c r="W3" s="316"/>
    </row>
    <row r="4" spans="1:23" ht="18" customHeight="1" x14ac:dyDescent="0.25">
      <c r="B4" s="322" t="s">
        <v>78</v>
      </c>
      <c r="C4" s="316"/>
      <c r="D4" s="316"/>
      <c r="E4" s="316"/>
      <c r="F4" s="316"/>
      <c r="G4" s="316"/>
      <c r="H4" s="316"/>
      <c r="I4" s="316"/>
      <c r="J4" s="316"/>
      <c r="K4" s="316"/>
      <c r="L4" s="316"/>
      <c r="M4" s="316"/>
      <c r="N4" s="316"/>
      <c r="O4" s="316"/>
      <c r="P4" s="316"/>
      <c r="Q4" s="316"/>
      <c r="R4" s="316"/>
      <c r="S4" s="316"/>
      <c r="T4" s="316"/>
      <c r="U4" s="316"/>
      <c r="V4" s="316"/>
      <c r="W4" s="316"/>
    </row>
    <row r="5" spans="1:23" ht="1.7" customHeight="1" x14ac:dyDescent="0.25"/>
    <row r="6" spans="1:23" x14ac:dyDescent="0.25">
      <c r="B6" s="492" t="s">
        <v>2</v>
      </c>
      <c r="C6" s="316"/>
      <c r="D6" s="188" t="s">
        <v>2</v>
      </c>
      <c r="E6" s="189" t="s">
        <v>2</v>
      </c>
      <c r="F6" s="189" t="s">
        <v>2</v>
      </c>
      <c r="G6" s="189" t="s">
        <v>2</v>
      </c>
      <c r="H6" s="189" t="s">
        <v>2</v>
      </c>
      <c r="I6" s="176" t="s">
        <v>2</v>
      </c>
      <c r="J6" s="176" t="s">
        <v>2</v>
      </c>
      <c r="K6" s="176" t="s">
        <v>2</v>
      </c>
      <c r="L6" s="176" t="s">
        <v>2</v>
      </c>
      <c r="M6" s="176" t="s">
        <v>2</v>
      </c>
      <c r="N6" s="176" t="s">
        <v>2</v>
      </c>
      <c r="O6" s="176" t="s">
        <v>2</v>
      </c>
      <c r="P6" s="176" t="s">
        <v>2</v>
      </c>
      <c r="Q6" s="176" t="s">
        <v>2</v>
      </c>
      <c r="R6" s="176" t="s">
        <v>2</v>
      </c>
      <c r="S6" s="176" t="s">
        <v>2</v>
      </c>
      <c r="T6" s="176" t="s">
        <v>2</v>
      </c>
      <c r="U6" s="176" t="s">
        <v>2</v>
      </c>
      <c r="V6" s="176" t="s">
        <v>2</v>
      </c>
    </row>
    <row r="7" spans="1:23" x14ac:dyDescent="0.25">
      <c r="B7" s="492" t="s">
        <v>2</v>
      </c>
      <c r="C7" s="316"/>
      <c r="D7" s="188" t="s">
        <v>2</v>
      </c>
      <c r="E7" s="586" t="s">
        <v>541</v>
      </c>
      <c r="F7" s="477"/>
      <c r="G7" s="477"/>
      <c r="H7" s="477"/>
      <c r="I7" s="491" t="s">
        <v>476</v>
      </c>
      <c r="J7" s="363"/>
      <c r="K7" s="363"/>
      <c r="L7" s="363"/>
      <c r="M7" s="363"/>
      <c r="N7" s="356"/>
      <c r="O7" s="491" t="s">
        <v>108</v>
      </c>
      <c r="P7" s="363"/>
      <c r="Q7" s="363"/>
      <c r="R7" s="356"/>
      <c r="S7" s="491" t="s">
        <v>477</v>
      </c>
      <c r="T7" s="363"/>
      <c r="U7" s="363"/>
      <c r="V7" s="356"/>
    </row>
    <row r="8" spans="1:23" x14ac:dyDescent="0.25">
      <c r="D8" s="188" t="s">
        <v>2</v>
      </c>
      <c r="E8" s="581" t="s">
        <v>2</v>
      </c>
      <c r="F8" s="316"/>
      <c r="G8" s="316"/>
      <c r="H8" s="316"/>
      <c r="I8" s="491" t="s">
        <v>478</v>
      </c>
      <c r="J8" s="356"/>
      <c r="K8" s="491" t="s">
        <v>479</v>
      </c>
      <c r="L8" s="356"/>
      <c r="M8" s="491" t="s">
        <v>480</v>
      </c>
      <c r="N8" s="356"/>
      <c r="O8" s="491" t="s">
        <v>481</v>
      </c>
      <c r="P8" s="356"/>
      <c r="Q8" s="491" t="s">
        <v>482</v>
      </c>
      <c r="R8" s="356"/>
      <c r="S8" s="491" t="s">
        <v>483</v>
      </c>
      <c r="T8" s="356"/>
      <c r="U8" s="491" t="s">
        <v>484</v>
      </c>
      <c r="V8" s="356"/>
    </row>
    <row r="9" spans="1:23" ht="60" x14ac:dyDescent="0.25">
      <c r="B9" s="359" t="s">
        <v>783</v>
      </c>
      <c r="C9" s="363"/>
      <c r="D9" s="356"/>
      <c r="E9" s="190" t="s">
        <v>486</v>
      </c>
      <c r="F9" s="190" t="s">
        <v>110</v>
      </c>
      <c r="G9" s="190" t="s">
        <v>111</v>
      </c>
      <c r="H9" s="190" t="s">
        <v>496</v>
      </c>
      <c r="I9" s="177" t="s">
        <v>486</v>
      </c>
      <c r="J9" s="177" t="s">
        <v>111</v>
      </c>
      <c r="K9" s="177" t="s">
        <v>486</v>
      </c>
      <c r="L9" s="177" t="s">
        <v>111</v>
      </c>
      <c r="M9" s="177" t="s">
        <v>486</v>
      </c>
      <c r="N9" s="177" t="s">
        <v>111</v>
      </c>
      <c r="O9" s="177" t="s">
        <v>486</v>
      </c>
      <c r="P9" s="177" t="s">
        <v>111</v>
      </c>
      <c r="Q9" s="177" t="s">
        <v>486</v>
      </c>
      <c r="R9" s="177" t="s">
        <v>111</v>
      </c>
      <c r="S9" s="177" t="s">
        <v>486</v>
      </c>
      <c r="T9" s="177" t="s">
        <v>111</v>
      </c>
      <c r="U9" s="177" t="s">
        <v>486</v>
      </c>
      <c r="V9" s="177" t="s">
        <v>111</v>
      </c>
    </row>
    <row r="10" spans="1:23" x14ac:dyDescent="0.25">
      <c r="B10" s="517" t="s">
        <v>784</v>
      </c>
      <c r="C10" s="316"/>
      <c r="D10" s="237" t="s">
        <v>2</v>
      </c>
      <c r="E10" s="199">
        <v>1589</v>
      </c>
      <c r="F10" s="200">
        <v>6.3170867456468202E-2</v>
      </c>
      <c r="G10" s="201">
        <v>21512926.449999999</v>
      </c>
      <c r="H10" s="200">
        <v>4.4507238935172201E-2</v>
      </c>
      <c r="I10" s="202">
        <v>738</v>
      </c>
      <c r="J10" s="203">
        <v>6575234.6900000004</v>
      </c>
      <c r="K10" s="202">
        <v>850</v>
      </c>
      <c r="L10" s="203">
        <v>14896198.939999999</v>
      </c>
      <c r="M10" s="202">
        <v>1</v>
      </c>
      <c r="N10" s="203">
        <v>41492.82</v>
      </c>
      <c r="O10" s="202">
        <v>19</v>
      </c>
      <c r="P10" s="203">
        <v>939088.62</v>
      </c>
      <c r="Q10" s="202">
        <v>1570</v>
      </c>
      <c r="R10" s="203">
        <v>20573837.829999998</v>
      </c>
      <c r="S10" s="202">
        <v>1563</v>
      </c>
      <c r="T10" s="203">
        <v>20919837.129999999</v>
      </c>
      <c r="U10" s="202">
        <v>26</v>
      </c>
      <c r="V10" s="203">
        <v>593089.31999999995</v>
      </c>
    </row>
    <row r="11" spans="1:23" x14ac:dyDescent="0.25">
      <c r="B11" s="524" t="s">
        <v>785</v>
      </c>
      <c r="C11" s="316"/>
      <c r="D11" s="238" t="s">
        <v>2</v>
      </c>
      <c r="E11" s="194">
        <v>3060</v>
      </c>
      <c r="F11" s="195">
        <v>0.12165063210622599</v>
      </c>
      <c r="G11" s="196">
        <v>50643089.549999997</v>
      </c>
      <c r="H11" s="195">
        <v>0.104773476182138</v>
      </c>
      <c r="I11" s="197">
        <v>692</v>
      </c>
      <c r="J11" s="196">
        <v>8743608.0299999993</v>
      </c>
      <c r="K11" s="197">
        <v>2365</v>
      </c>
      <c r="L11" s="196">
        <v>41826173.340000004</v>
      </c>
      <c r="M11" s="197">
        <v>3</v>
      </c>
      <c r="N11" s="196">
        <v>73308.179999999993</v>
      </c>
      <c r="O11" s="197">
        <v>205</v>
      </c>
      <c r="P11" s="196">
        <v>5380879.75</v>
      </c>
      <c r="Q11" s="197">
        <v>2855</v>
      </c>
      <c r="R11" s="196">
        <v>45262209.799999997</v>
      </c>
      <c r="S11" s="197">
        <v>3032</v>
      </c>
      <c r="T11" s="196">
        <v>49697969.509999998</v>
      </c>
      <c r="U11" s="197">
        <v>28</v>
      </c>
      <c r="V11" s="196">
        <v>945120.04</v>
      </c>
    </row>
    <row r="12" spans="1:23" x14ac:dyDescent="0.25">
      <c r="B12" s="517" t="s">
        <v>786</v>
      </c>
      <c r="C12" s="316"/>
      <c r="D12" s="237" t="s">
        <v>2</v>
      </c>
      <c r="E12" s="199">
        <v>2336</v>
      </c>
      <c r="F12" s="200">
        <v>9.2867933529458505E-2</v>
      </c>
      <c r="G12" s="201">
        <v>38616272.82</v>
      </c>
      <c r="H12" s="200">
        <v>7.9891672812628198E-2</v>
      </c>
      <c r="I12" s="202">
        <v>404</v>
      </c>
      <c r="J12" s="203">
        <v>4869360.4000000004</v>
      </c>
      <c r="K12" s="202">
        <v>1930</v>
      </c>
      <c r="L12" s="203">
        <v>33707403.409999996</v>
      </c>
      <c r="M12" s="202">
        <v>2</v>
      </c>
      <c r="N12" s="203">
        <v>39509.01</v>
      </c>
      <c r="O12" s="202">
        <v>390</v>
      </c>
      <c r="P12" s="203">
        <v>8618949.5600000005</v>
      </c>
      <c r="Q12" s="202">
        <v>1946</v>
      </c>
      <c r="R12" s="203">
        <v>29997323.260000002</v>
      </c>
      <c r="S12" s="202">
        <v>2318</v>
      </c>
      <c r="T12" s="203">
        <v>38145056.390000001</v>
      </c>
      <c r="U12" s="202">
        <v>18</v>
      </c>
      <c r="V12" s="203">
        <v>471216.43</v>
      </c>
    </row>
    <row r="13" spans="1:23" x14ac:dyDescent="0.25">
      <c r="B13" s="524" t="s">
        <v>787</v>
      </c>
      <c r="C13" s="316"/>
      <c r="D13" s="238" t="s">
        <v>2</v>
      </c>
      <c r="E13" s="194">
        <v>2569</v>
      </c>
      <c r="F13" s="195">
        <v>0.102130873817286</v>
      </c>
      <c r="G13" s="196">
        <v>42880231.619999997</v>
      </c>
      <c r="H13" s="195">
        <v>8.8713207788932102E-2</v>
      </c>
      <c r="I13" s="197">
        <v>412</v>
      </c>
      <c r="J13" s="196">
        <v>4745108.54</v>
      </c>
      <c r="K13" s="197">
        <v>2153</v>
      </c>
      <c r="L13" s="196">
        <v>38028871.229999997</v>
      </c>
      <c r="M13" s="197">
        <v>4</v>
      </c>
      <c r="N13" s="196">
        <v>106251.85</v>
      </c>
      <c r="O13" s="197">
        <v>639</v>
      </c>
      <c r="P13" s="196">
        <v>13063563.560000001</v>
      </c>
      <c r="Q13" s="197">
        <v>1930</v>
      </c>
      <c r="R13" s="196">
        <v>29816668.059999999</v>
      </c>
      <c r="S13" s="197">
        <v>2548</v>
      </c>
      <c r="T13" s="196">
        <v>42421522.649999999</v>
      </c>
      <c r="U13" s="197">
        <v>21</v>
      </c>
      <c r="V13" s="196">
        <v>458708.97</v>
      </c>
    </row>
    <row r="14" spans="1:23" x14ac:dyDescent="0.25">
      <c r="B14" s="517" t="s">
        <v>788</v>
      </c>
      <c r="C14" s="316"/>
      <c r="D14" s="237" t="s">
        <v>2</v>
      </c>
      <c r="E14" s="199">
        <v>2397</v>
      </c>
      <c r="F14" s="200">
        <v>9.5292995149876797E-2</v>
      </c>
      <c r="G14" s="201">
        <v>42234233.719999999</v>
      </c>
      <c r="H14" s="200">
        <v>8.7376728395775496E-2</v>
      </c>
      <c r="I14" s="202">
        <v>380</v>
      </c>
      <c r="J14" s="203">
        <v>4525729.55</v>
      </c>
      <c r="K14" s="202">
        <v>2014</v>
      </c>
      <c r="L14" s="203">
        <v>37619665.020000003</v>
      </c>
      <c r="M14" s="202">
        <v>3</v>
      </c>
      <c r="N14" s="203">
        <v>88839.15</v>
      </c>
      <c r="O14" s="202">
        <v>858</v>
      </c>
      <c r="P14" s="203">
        <v>17442724.949999999</v>
      </c>
      <c r="Q14" s="202">
        <v>1539</v>
      </c>
      <c r="R14" s="203">
        <v>24791508.77</v>
      </c>
      <c r="S14" s="202">
        <v>2372</v>
      </c>
      <c r="T14" s="203">
        <v>41498550.100000001</v>
      </c>
      <c r="U14" s="202">
        <v>25</v>
      </c>
      <c r="V14" s="203">
        <v>735683.62</v>
      </c>
    </row>
    <row r="15" spans="1:23" x14ac:dyDescent="0.25">
      <c r="B15" s="524" t="s">
        <v>789</v>
      </c>
      <c r="C15" s="316"/>
      <c r="D15" s="238" t="s">
        <v>2</v>
      </c>
      <c r="E15" s="194">
        <v>2335</v>
      </c>
      <c r="F15" s="195">
        <v>9.2828178420927096E-2</v>
      </c>
      <c r="G15" s="196">
        <v>44045420.270000003</v>
      </c>
      <c r="H15" s="195">
        <v>9.1123820300002198E-2</v>
      </c>
      <c r="I15" s="197">
        <v>388</v>
      </c>
      <c r="J15" s="196">
        <v>4503516.83</v>
      </c>
      <c r="K15" s="197">
        <v>1935</v>
      </c>
      <c r="L15" s="196">
        <v>39219281.960000001</v>
      </c>
      <c r="M15" s="197">
        <v>12</v>
      </c>
      <c r="N15" s="196">
        <v>322621.48</v>
      </c>
      <c r="O15" s="197">
        <v>1071</v>
      </c>
      <c r="P15" s="196">
        <v>22656205.77</v>
      </c>
      <c r="Q15" s="197">
        <v>1264</v>
      </c>
      <c r="R15" s="196">
        <v>21389214.5</v>
      </c>
      <c r="S15" s="197">
        <v>2300</v>
      </c>
      <c r="T15" s="196">
        <v>43081567.159999996</v>
      </c>
      <c r="U15" s="197">
        <v>35</v>
      </c>
      <c r="V15" s="196">
        <v>963853.11</v>
      </c>
    </row>
    <row r="16" spans="1:23" x14ac:dyDescent="0.25">
      <c r="B16" s="517" t="s">
        <v>790</v>
      </c>
      <c r="C16" s="316"/>
      <c r="D16" s="237" t="s">
        <v>2</v>
      </c>
      <c r="E16" s="199">
        <v>2091</v>
      </c>
      <c r="F16" s="200">
        <v>8.3127931939254204E-2</v>
      </c>
      <c r="G16" s="201">
        <v>39977037.509999998</v>
      </c>
      <c r="H16" s="200">
        <v>8.2706904823630301E-2</v>
      </c>
      <c r="I16" s="202">
        <v>349</v>
      </c>
      <c r="J16" s="203">
        <v>4060304.91</v>
      </c>
      <c r="K16" s="202">
        <v>1736</v>
      </c>
      <c r="L16" s="203">
        <v>35761768.490000002</v>
      </c>
      <c r="M16" s="202">
        <v>6</v>
      </c>
      <c r="N16" s="203">
        <v>154964.10999999999</v>
      </c>
      <c r="O16" s="202">
        <v>1134</v>
      </c>
      <c r="P16" s="203">
        <v>23722797.390000001</v>
      </c>
      <c r="Q16" s="202">
        <v>957</v>
      </c>
      <c r="R16" s="203">
        <v>16254240.119999999</v>
      </c>
      <c r="S16" s="202">
        <v>2052</v>
      </c>
      <c r="T16" s="203">
        <v>39171186.75</v>
      </c>
      <c r="U16" s="202">
        <v>39</v>
      </c>
      <c r="V16" s="203">
        <v>805850.76</v>
      </c>
    </row>
    <row r="17" spans="2:22" x14ac:dyDescent="0.25">
      <c r="B17" s="524" t="s">
        <v>791</v>
      </c>
      <c r="C17" s="316"/>
      <c r="D17" s="238" t="s">
        <v>2</v>
      </c>
      <c r="E17" s="194">
        <v>1692</v>
      </c>
      <c r="F17" s="195">
        <v>6.7265643635207095E-2</v>
      </c>
      <c r="G17" s="196">
        <v>33782003.93</v>
      </c>
      <c r="H17" s="195">
        <v>6.98902459465916E-2</v>
      </c>
      <c r="I17" s="197">
        <v>285</v>
      </c>
      <c r="J17" s="196">
        <v>3421466.49</v>
      </c>
      <c r="K17" s="197">
        <v>1402</v>
      </c>
      <c r="L17" s="196">
        <v>30246797.059999999</v>
      </c>
      <c r="M17" s="197">
        <v>5</v>
      </c>
      <c r="N17" s="196">
        <v>113740.38</v>
      </c>
      <c r="O17" s="197">
        <v>1002</v>
      </c>
      <c r="P17" s="196">
        <v>22121352.780000001</v>
      </c>
      <c r="Q17" s="197">
        <v>690</v>
      </c>
      <c r="R17" s="196">
        <v>11660651.15</v>
      </c>
      <c r="S17" s="197">
        <v>1661</v>
      </c>
      <c r="T17" s="196">
        <v>32979300.899999999</v>
      </c>
      <c r="U17" s="197">
        <v>31</v>
      </c>
      <c r="V17" s="196">
        <v>802703.03</v>
      </c>
    </row>
    <row r="18" spans="2:22" x14ac:dyDescent="0.25">
      <c r="B18" s="517" t="s">
        <v>792</v>
      </c>
      <c r="C18" s="316"/>
      <c r="D18" s="237" t="s">
        <v>2</v>
      </c>
      <c r="E18" s="199">
        <v>1234</v>
      </c>
      <c r="F18" s="200">
        <v>4.9057803927804698E-2</v>
      </c>
      <c r="G18" s="201">
        <v>26317712.59</v>
      </c>
      <c r="H18" s="200">
        <v>5.4447670110930803E-2</v>
      </c>
      <c r="I18" s="202">
        <v>190</v>
      </c>
      <c r="J18" s="203">
        <v>2046069.38</v>
      </c>
      <c r="K18" s="202">
        <v>1041</v>
      </c>
      <c r="L18" s="203">
        <v>24189276.989999998</v>
      </c>
      <c r="M18" s="202">
        <v>3</v>
      </c>
      <c r="N18" s="203">
        <v>82366.22</v>
      </c>
      <c r="O18" s="202">
        <v>794</v>
      </c>
      <c r="P18" s="203">
        <v>18346467.43</v>
      </c>
      <c r="Q18" s="202">
        <v>440</v>
      </c>
      <c r="R18" s="203">
        <v>7971245.1600000001</v>
      </c>
      <c r="S18" s="202">
        <v>1219</v>
      </c>
      <c r="T18" s="203">
        <v>25855661.850000001</v>
      </c>
      <c r="U18" s="202">
        <v>15</v>
      </c>
      <c r="V18" s="203">
        <v>462050.74</v>
      </c>
    </row>
    <row r="19" spans="2:22" x14ac:dyDescent="0.25">
      <c r="B19" s="524" t="s">
        <v>793</v>
      </c>
      <c r="C19" s="316"/>
      <c r="D19" s="238" t="s">
        <v>2</v>
      </c>
      <c r="E19" s="194">
        <v>1006</v>
      </c>
      <c r="F19" s="195">
        <v>3.9993639182635002E-2</v>
      </c>
      <c r="G19" s="196">
        <v>21240064.02</v>
      </c>
      <c r="H19" s="195">
        <v>4.3942724693157402E-2</v>
      </c>
      <c r="I19" s="197">
        <v>186</v>
      </c>
      <c r="J19" s="196">
        <v>1999535.27</v>
      </c>
      <c r="K19" s="197">
        <v>812</v>
      </c>
      <c r="L19" s="196">
        <v>18977325.140000001</v>
      </c>
      <c r="M19" s="197">
        <v>8</v>
      </c>
      <c r="N19" s="196">
        <v>263203.61</v>
      </c>
      <c r="O19" s="197">
        <v>628</v>
      </c>
      <c r="P19" s="196">
        <v>14890701.189999999</v>
      </c>
      <c r="Q19" s="197">
        <v>378</v>
      </c>
      <c r="R19" s="196">
        <v>6349362.8300000001</v>
      </c>
      <c r="S19" s="197">
        <v>981</v>
      </c>
      <c r="T19" s="196">
        <v>20594720.199999999</v>
      </c>
      <c r="U19" s="197">
        <v>25</v>
      </c>
      <c r="V19" s="196">
        <v>645343.81999999995</v>
      </c>
    </row>
    <row r="20" spans="2:22" x14ac:dyDescent="0.25">
      <c r="B20" s="517" t="s">
        <v>794</v>
      </c>
      <c r="C20" s="316"/>
      <c r="D20" s="237" t="s">
        <v>2</v>
      </c>
      <c r="E20" s="199">
        <v>904</v>
      </c>
      <c r="F20" s="200">
        <v>3.5938618112427399E-2</v>
      </c>
      <c r="G20" s="201">
        <v>20624569.210000001</v>
      </c>
      <c r="H20" s="200">
        <v>4.2669351931171801E-2</v>
      </c>
      <c r="I20" s="202">
        <v>244</v>
      </c>
      <c r="J20" s="203">
        <v>2869063.61</v>
      </c>
      <c r="K20" s="202">
        <v>656</v>
      </c>
      <c r="L20" s="203">
        <v>17613941.829999998</v>
      </c>
      <c r="M20" s="202">
        <v>4</v>
      </c>
      <c r="N20" s="203">
        <v>141563.76999999999</v>
      </c>
      <c r="O20" s="202">
        <v>521</v>
      </c>
      <c r="P20" s="203">
        <v>13961451.550000001</v>
      </c>
      <c r="Q20" s="202">
        <v>383</v>
      </c>
      <c r="R20" s="203">
        <v>6663117.6600000001</v>
      </c>
      <c r="S20" s="202">
        <v>868</v>
      </c>
      <c r="T20" s="203">
        <v>19580606.559999999</v>
      </c>
      <c r="U20" s="202">
        <v>36</v>
      </c>
      <c r="V20" s="203">
        <v>1043962.65</v>
      </c>
    </row>
    <row r="21" spans="2:22" x14ac:dyDescent="0.25">
      <c r="B21" s="524" t="s">
        <v>795</v>
      </c>
      <c r="C21" s="316"/>
      <c r="D21" s="238" t="s">
        <v>2</v>
      </c>
      <c r="E21" s="194">
        <v>658</v>
      </c>
      <c r="F21" s="195">
        <v>2.6158861413691701E-2</v>
      </c>
      <c r="G21" s="196">
        <v>14624049.039999999</v>
      </c>
      <c r="H21" s="195">
        <v>3.0255114121070899E-2</v>
      </c>
      <c r="I21" s="197">
        <v>183</v>
      </c>
      <c r="J21" s="196">
        <v>2185866.33</v>
      </c>
      <c r="K21" s="197">
        <v>468</v>
      </c>
      <c r="L21" s="196">
        <v>12228925.49</v>
      </c>
      <c r="M21" s="197">
        <v>7</v>
      </c>
      <c r="N21" s="196">
        <v>209257.22</v>
      </c>
      <c r="O21" s="197">
        <v>368</v>
      </c>
      <c r="P21" s="196">
        <v>9629922.3699999992</v>
      </c>
      <c r="Q21" s="197">
        <v>290</v>
      </c>
      <c r="R21" s="196">
        <v>4994126.67</v>
      </c>
      <c r="S21" s="197">
        <v>631</v>
      </c>
      <c r="T21" s="196">
        <v>14036669.4</v>
      </c>
      <c r="U21" s="197">
        <v>27</v>
      </c>
      <c r="V21" s="196">
        <v>587379.64</v>
      </c>
    </row>
    <row r="22" spans="2:22" x14ac:dyDescent="0.25">
      <c r="B22" s="517" t="s">
        <v>796</v>
      </c>
      <c r="C22" s="316"/>
      <c r="D22" s="237" t="s">
        <v>2</v>
      </c>
      <c r="E22" s="199">
        <v>502</v>
      </c>
      <c r="F22" s="200">
        <v>1.9957064482785999E-2</v>
      </c>
      <c r="G22" s="201">
        <v>11497262.310000001</v>
      </c>
      <c r="H22" s="200">
        <v>2.3786229266428802E-2</v>
      </c>
      <c r="I22" s="202">
        <v>140</v>
      </c>
      <c r="J22" s="203">
        <v>1365431.51</v>
      </c>
      <c r="K22" s="202">
        <v>357</v>
      </c>
      <c r="L22" s="203">
        <v>10003262.76</v>
      </c>
      <c r="M22" s="202">
        <v>5</v>
      </c>
      <c r="N22" s="203">
        <v>128568.04</v>
      </c>
      <c r="O22" s="202">
        <v>290</v>
      </c>
      <c r="P22" s="203">
        <v>7905611.9199999999</v>
      </c>
      <c r="Q22" s="202">
        <v>212</v>
      </c>
      <c r="R22" s="203">
        <v>3591650.39</v>
      </c>
      <c r="S22" s="202">
        <v>489</v>
      </c>
      <c r="T22" s="203">
        <v>11106739.73</v>
      </c>
      <c r="U22" s="202">
        <v>13</v>
      </c>
      <c r="V22" s="203">
        <v>390522.58</v>
      </c>
    </row>
    <row r="23" spans="2:22" x14ac:dyDescent="0.25">
      <c r="B23" s="524" t="s">
        <v>797</v>
      </c>
      <c r="C23" s="316"/>
      <c r="D23" s="238" t="s">
        <v>2</v>
      </c>
      <c r="E23" s="194">
        <v>397</v>
      </c>
      <c r="F23" s="195">
        <v>1.5782778086984198E-2</v>
      </c>
      <c r="G23" s="196">
        <v>9070451.7599999998</v>
      </c>
      <c r="H23" s="195">
        <v>1.8765497324157498E-2</v>
      </c>
      <c r="I23" s="197">
        <v>133</v>
      </c>
      <c r="J23" s="196">
        <v>1210194.8799999999</v>
      </c>
      <c r="K23" s="197">
        <v>261</v>
      </c>
      <c r="L23" s="196">
        <v>7783484.9199999999</v>
      </c>
      <c r="M23" s="197">
        <v>3</v>
      </c>
      <c r="N23" s="196">
        <v>76771.960000000006</v>
      </c>
      <c r="O23" s="197">
        <v>209</v>
      </c>
      <c r="P23" s="196">
        <v>6071110.6900000004</v>
      </c>
      <c r="Q23" s="197">
        <v>188</v>
      </c>
      <c r="R23" s="196">
        <v>2999341.07</v>
      </c>
      <c r="S23" s="197">
        <v>385</v>
      </c>
      <c r="T23" s="196">
        <v>8770730.7699999996</v>
      </c>
      <c r="U23" s="197">
        <v>12</v>
      </c>
      <c r="V23" s="196">
        <v>299720.99</v>
      </c>
    </row>
    <row r="24" spans="2:22" x14ac:dyDescent="0.25">
      <c r="B24" s="517" t="s">
        <v>798</v>
      </c>
      <c r="C24" s="316"/>
      <c r="D24" s="237" t="s">
        <v>2</v>
      </c>
      <c r="E24" s="199">
        <v>266</v>
      </c>
      <c r="F24" s="200">
        <v>1.05748588693647E-2</v>
      </c>
      <c r="G24" s="201">
        <v>6071375.8899999997</v>
      </c>
      <c r="H24" s="200">
        <v>1.2560828394477801E-2</v>
      </c>
      <c r="I24" s="202">
        <v>97</v>
      </c>
      <c r="J24" s="203">
        <v>1028791.13</v>
      </c>
      <c r="K24" s="202">
        <v>168</v>
      </c>
      <c r="L24" s="203">
        <v>5012232.16</v>
      </c>
      <c r="M24" s="202">
        <v>1</v>
      </c>
      <c r="N24" s="203">
        <v>30352.6</v>
      </c>
      <c r="O24" s="202">
        <v>143</v>
      </c>
      <c r="P24" s="203">
        <v>4154394.04</v>
      </c>
      <c r="Q24" s="202">
        <v>123</v>
      </c>
      <c r="R24" s="203">
        <v>1916981.85</v>
      </c>
      <c r="S24" s="202">
        <v>259</v>
      </c>
      <c r="T24" s="203">
        <v>5832279.9199999999</v>
      </c>
      <c r="U24" s="202">
        <v>7</v>
      </c>
      <c r="V24" s="203">
        <v>239095.97</v>
      </c>
    </row>
    <row r="25" spans="2:22" x14ac:dyDescent="0.25">
      <c r="B25" s="524" t="s">
        <v>799</v>
      </c>
      <c r="C25" s="316"/>
      <c r="D25" s="238" t="s">
        <v>2</v>
      </c>
      <c r="E25" s="194">
        <v>273</v>
      </c>
      <c r="F25" s="195">
        <v>1.08531446290848E-2</v>
      </c>
      <c r="G25" s="196">
        <v>6834978</v>
      </c>
      <c r="H25" s="195">
        <v>1.41406144658969E-2</v>
      </c>
      <c r="I25" s="197">
        <v>102</v>
      </c>
      <c r="J25" s="196">
        <v>1177552.18</v>
      </c>
      <c r="K25" s="197">
        <v>170</v>
      </c>
      <c r="L25" s="196">
        <v>5623073.7400000002</v>
      </c>
      <c r="M25" s="197">
        <v>1</v>
      </c>
      <c r="N25" s="196">
        <v>34352.080000000002</v>
      </c>
      <c r="O25" s="197">
        <v>143</v>
      </c>
      <c r="P25" s="196">
        <v>4617792.07</v>
      </c>
      <c r="Q25" s="197">
        <v>130</v>
      </c>
      <c r="R25" s="196">
        <v>2217185.9300000002</v>
      </c>
      <c r="S25" s="197">
        <v>260</v>
      </c>
      <c r="T25" s="196">
        <v>6470063.3700000001</v>
      </c>
      <c r="U25" s="197">
        <v>13</v>
      </c>
      <c r="V25" s="196">
        <v>364914.63</v>
      </c>
    </row>
    <row r="26" spans="2:22" x14ac:dyDescent="0.25">
      <c r="B26" s="517" t="s">
        <v>800</v>
      </c>
      <c r="C26" s="316"/>
      <c r="D26" s="237" t="s">
        <v>2</v>
      </c>
      <c r="E26" s="199">
        <v>1845</v>
      </c>
      <c r="F26" s="200">
        <v>7.3348175240518398E-2</v>
      </c>
      <c r="G26" s="201">
        <v>53386241.609999999</v>
      </c>
      <c r="H26" s="200">
        <v>0.110448674507838</v>
      </c>
      <c r="I26" s="202">
        <v>882</v>
      </c>
      <c r="J26" s="203">
        <v>11591284.41</v>
      </c>
      <c r="K26" s="202">
        <v>941</v>
      </c>
      <c r="L26" s="203">
        <v>41190151.130000003</v>
      </c>
      <c r="M26" s="202">
        <v>22</v>
      </c>
      <c r="N26" s="203">
        <v>604806.06999999995</v>
      </c>
      <c r="O26" s="202">
        <v>812</v>
      </c>
      <c r="P26" s="203">
        <v>30659131.440000001</v>
      </c>
      <c r="Q26" s="202">
        <v>1033</v>
      </c>
      <c r="R26" s="203">
        <v>22727110.170000002</v>
      </c>
      <c r="S26" s="202">
        <v>1710</v>
      </c>
      <c r="T26" s="203">
        <v>49628297.020000003</v>
      </c>
      <c r="U26" s="202">
        <v>135</v>
      </c>
      <c r="V26" s="203">
        <v>3757944.59</v>
      </c>
    </row>
    <row r="27" spans="2:22" x14ac:dyDescent="0.25">
      <c r="B27" s="511" t="s">
        <v>115</v>
      </c>
      <c r="C27" s="363"/>
      <c r="D27" s="239" t="s">
        <v>2</v>
      </c>
      <c r="E27" s="205">
        <v>25154</v>
      </c>
      <c r="F27" s="206">
        <v>1</v>
      </c>
      <c r="G27" s="207">
        <v>483357920.30000001</v>
      </c>
      <c r="H27" s="206">
        <v>1</v>
      </c>
      <c r="I27" s="208">
        <v>5805</v>
      </c>
      <c r="J27" s="209">
        <v>66918118.140000001</v>
      </c>
      <c r="K27" s="208">
        <v>19259</v>
      </c>
      <c r="L27" s="209">
        <v>413927833.61000001</v>
      </c>
      <c r="M27" s="208">
        <v>90</v>
      </c>
      <c r="N27" s="209">
        <v>2511968.5499999998</v>
      </c>
      <c r="O27" s="208">
        <v>9226</v>
      </c>
      <c r="P27" s="209">
        <v>224182145.08000001</v>
      </c>
      <c r="Q27" s="208">
        <v>15928</v>
      </c>
      <c r="R27" s="209">
        <v>259175775.22</v>
      </c>
      <c r="S27" s="208">
        <v>24648</v>
      </c>
      <c r="T27" s="209">
        <v>469790759.41000003</v>
      </c>
      <c r="U27" s="208">
        <v>506</v>
      </c>
      <c r="V27" s="209">
        <v>13567160.890000001</v>
      </c>
    </row>
    <row r="28" spans="2:22" x14ac:dyDescent="0.25">
      <c r="B28" s="494" t="s">
        <v>2</v>
      </c>
      <c r="C28" s="316"/>
      <c r="D28" s="175" t="s">
        <v>2</v>
      </c>
      <c r="E28" s="176" t="s">
        <v>2</v>
      </c>
      <c r="F28" s="176" t="s">
        <v>2</v>
      </c>
      <c r="G28" s="176" t="s">
        <v>2</v>
      </c>
      <c r="H28" s="176" t="s">
        <v>2</v>
      </c>
      <c r="I28" s="176" t="s">
        <v>2</v>
      </c>
      <c r="J28" s="176" t="s">
        <v>2</v>
      </c>
      <c r="K28" s="176" t="s">
        <v>2</v>
      </c>
      <c r="L28" s="176" t="s">
        <v>2</v>
      </c>
      <c r="M28" s="176" t="s">
        <v>2</v>
      </c>
      <c r="N28" s="176" t="s">
        <v>2</v>
      </c>
      <c r="O28" s="176" t="s">
        <v>2</v>
      </c>
      <c r="P28" s="176" t="s">
        <v>2</v>
      </c>
      <c r="Q28" s="176" t="s">
        <v>2</v>
      </c>
      <c r="R28" s="176" t="s">
        <v>2</v>
      </c>
      <c r="S28" s="176" t="s">
        <v>2</v>
      </c>
      <c r="T28" s="176" t="s">
        <v>2</v>
      </c>
      <c r="U28" s="176" t="s">
        <v>2</v>
      </c>
      <c r="V28" s="176" t="s">
        <v>2</v>
      </c>
    </row>
    <row r="29" spans="2:22" x14ac:dyDescent="0.25">
      <c r="B29" s="371" t="s">
        <v>562</v>
      </c>
      <c r="C29" s="363"/>
      <c r="D29" s="356"/>
      <c r="E29" s="234" t="s">
        <v>2</v>
      </c>
      <c r="F29" s="176" t="s">
        <v>2</v>
      </c>
      <c r="G29" s="176" t="s">
        <v>2</v>
      </c>
      <c r="H29" s="176" t="s">
        <v>2</v>
      </c>
      <c r="I29" s="176" t="s">
        <v>2</v>
      </c>
      <c r="J29" s="176" t="s">
        <v>2</v>
      </c>
      <c r="K29" s="176" t="s">
        <v>2</v>
      </c>
      <c r="L29" s="176" t="s">
        <v>2</v>
      </c>
      <c r="M29" s="176" t="s">
        <v>2</v>
      </c>
      <c r="N29" s="176" t="s">
        <v>2</v>
      </c>
      <c r="O29" s="176" t="s">
        <v>2</v>
      </c>
      <c r="P29" s="176" t="s">
        <v>2</v>
      </c>
      <c r="Q29" s="176" t="s">
        <v>2</v>
      </c>
      <c r="R29" s="176" t="s">
        <v>2</v>
      </c>
      <c r="S29" s="176" t="s">
        <v>2</v>
      </c>
      <c r="T29" s="176" t="s">
        <v>2</v>
      </c>
      <c r="U29" s="176" t="s">
        <v>2</v>
      </c>
      <c r="V29" s="176" t="s">
        <v>2</v>
      </c>
    </row>
    <row r="30" spans="2:22" x14ac:dyDescent="0.25">
      <c r="B30" s="357" t="s">
        <v>801</v>
      </c>
      <c r="C30" s="363"/>
      <c r="D30" s="356"/>
      <c r="E30" s="148">
        <v>0</v>
      </c>
      <c r="F30" s="176" t="s">
        <v>2</v>
      </c>
      <c r="G30" s="176" t="s">
        <v>2</v>
      </c>
      <c r="H30" s="176" t="s">
        <v>2</v>
      </c>
      <c r="I30" s="176" t="s">
        <v>2</v>
      </c>
      <c r="J30" s="176" t="s">
        <v>2</v>
      </c>
      <c r="K30" s="176" t="s">
        <v>2</v>
      </c>
      <c r="L30" s="176" t="s">
        <v>2</v>
      </c>
      <c r="M30" s="176" t="s">
        <v>2</v>
      </c>
      <c r="N30" s="176" t="s">
        <v>2</v>
      </c>
      <c r="O30" s="176" t="s">
        <v>2</v>
      </c>
      <c r="P30" s="176" t="s">
        <v>2</v>
      </c>
      <c r="Q30" s="176" t="s">
        <v>2</v>
      </c>
      <c r="R30" s="176" t="s">
        <v>2</v>
      </c>
      <c r="S30" s="176" t="s">
        <v>2</v>
      </c>
      <c r="T30" s="176" t="s">
        <v>2</v>
      </c>
      <c r="U30" s="176" t="s">
        <v>2</v>
      </c>
      <c r="V30" s="176" t="s">
        <v>2</v>
      </c>
    </row>
    <row r="31" spans="2:22" x14ac:dyDescent="0.25">
      <c r="B31" s="355" t="s">
        <v>802</v>
      </c>
      <c r="C31" s="363"/>
      <c r="D31" s="356"/>
      <c r="E31" s="52">
        <v>183395</v>
      </c>
      <c r="F31" s="176" t="s">
        <v>2</v>
      </c>
      <c r="G31" s="176" t="s">
        <v>2</v>
      </c>
      <c r="H31" s="176" t="s">
        <v>2</v>
      </c>
      <c r="I31" s="176" t="s">
        <v>2</v>
      </c>
      <c r="J31" s="176" t="s">
        <v>2</v>
      </c>
      <c r="K31" s="176" t="s">
        <v>2</v>
      </c>
      <c r="L31" s="176" t="s">
        <v>2</v>
      </c>
      <c r="M31" s="176" t="s">
        <v>2</v>
      </c>
      <c r="N31" s="176" t="s">
        <v>2</v>
      </c>
      <c r="O31" s="176" t="s">
        <v>2</v>
      </c>
      <c r="P31" s="176" t="s">
        <v>2</v>
      </c>
      <c r="Q31" s="176" t="s">
        <v>2</v>
      </c>
      <c r="R31" s="176" t="s">
        <v>2</v>
      </c>
      <c r="S31" s="176" t="s">
        <v>2</v>
      </c>
      <c r="T31" s="176" t="s">
        <v>2</v>
      </c>
      <c r="U31" s="176" t="s">
        <v>2</v>
      </c>
      <c r="V31" s="176" t="s">
        <v>2</v>
      </c>
    </row>
    <row r="32" spans="2:22" x14ac:dyDescent="0.25">
      <c r="B32" s="357" t="s">
        <v>803</v>
      </c>
      <c r="C32" s="363"/>
      <c r="D32" s="356"/>
      <c r="E32" s="55">
        <v>6486.7286515637597</v>
      </c>
      <c r="F32" s="176" t="s">
        <v>2</v>
      </c>
      <c r="G32" s="176" t="s">
        <v>2</v>
      </c>
      <c r="H32" s="176" t="s">
        <v>2</v>
      </c>
      <c r="I32" s="176" t="s">
        <v>2</v>
      </c>
      <c r="J32" s="176" t="s">
        <v>2</v>
      </c>
      <c r="K32" s="176" t="s">
        <v>2</v>
      </c>
      <c r="L32" s="176" t="s">
        <v>2</v>
      </c>
      <c r="M32" s="176" t="s">
        <v>2</v>
      </c>
      <c r="N32" s="176" t="s">
        <v>2</v>
      </c>
      <c r="O32" s="176" t="s">
        <v>2</v>
      </c>
      <c r="P32" s="176" t="s">
        <v>2</v>
      </c>
      <c r="Q32" s="176" t="s">
        <v>2</v>
      </c>
      <c r="R32" s="176" t="s">
        <v>2</v>
      </c>
      <c r="S32" s="176" t="s">
        <v>2</v>
      </c>
      <c r="T32" s="176" t="s">
        <v>2</v>
      </c>
      <c r="U32" s="176" t="s">
        <v>2</v>
      </c>
      <c r="V32" s="176" t="s">
        <v>2</v>
      </c>
    </row>
    <row r="33" spans="2:22" x14ac:dyDescent="0.25">
      <c r="B33" s="355" t="s">
        <v>804</v>
      </c>
      <c r="C33" s="363"/>
      <c r="D33" s="356"/>
      <c r="E33" s="52">
        <v>6363.8716365746996</v>
      </c>
      <c r="F33" s="176" t="s">
        <v>2</v>
      </c>
      <c r="G33" s="176" t="s">
        <v>2</v>
      </c>
      <c r="H33" s="176" t="s">
        <v>2</v>
      </c>
      <c r="I33" s="176" t="s">
        <v>2</v>
      </c>
      <c r="J33" s="176" t="s">
        <v>2</v>
      </c>
      <c r="K33" s="176" t="s">
        <v>2</v>
      </c>
      <c r="L33" s="176" t="s">
        <v>2</v>
      </c>
      <c r="M33" s="176" t="s">
        <v>2</v>
      </c>
      <c r="N33" s="176" t="s">
        <v>2</v>
      </c>
      <c r="O33" s="176" t="s">
        <v>2</v>
      </c>
      <c r="P33" s="176" t="s">
        <v>2</v>
      </c>
      <c r="Q33" s="176" t="s">
        <v>2</v>
      </c>
      <c r="R33" s="176" t="s">
        <v>2</v>
      </c>
      <c r="S33" s="176" t="s">
        <v>2</v>
      </c>
      <c r="T33" s="176" t="s">
        <v>2</v>
      </c>
      <c r="U33" s="176" t="s">
        <v>2</v>
      </c>
      <c r="V33" s="176" t="s">
        <v>2</v>
      </c>
    </row>
    <row r="34" spans="2:22" x14ac:dyDescent="0.25">
      <c r="B34" s="366" t="s">
        <v>2</v>
      </c>
      <c r="C34" s="316"/>
      <c r="D34" s="233" t="s">
        <v>2</v>
      </c>
      <c r="E34" s="176" t="s">
        <v>2</v>
      </c>
      <c r="F34" s="176" t="s">
        <v>2</v>
      </c>
      <c r="G34" s="176" t="s">
        <v>2</v>
      </c>
      <c r="H34" s="176" t="s">
        <v>2</v>
      </c>
      <c r="I34" s="176" t="s">
        <v>2</v>
      </c>
      <c r="J34" s="176" t="s">
        <v>2</v>
      </c>
      <c r="K34" s="176" t="s">
        <v>2</v>
      </c>
      <c r="L34" s="176" t="s">
        <v>2</v>
      </c>
      <c r="M34" s="176" t="s">
        <v>2</v>
      </c>
      <c r="N34" s="176" t="s">
        <v>2</v>
      </c>
      <c r="O34" s="176" t="s">
        <v>2</v>
      </c>
      <c r="P34" s="176" t="s">
        <v>2</v>
      </c>
      <c r="Q34" s="176" t="s">
        <v>2</v>
      </c>
      <c r="R34" s="176" t="s">
        <v>2</v>
      </c>
      <c r="S34" s="176" t="s">
        <v>2</v>
      </c>
      <c r="T34" s="176" t="s">
        <v>2</v>
      </c>
      <c r="U34" s="176" t="s">
        <v>2</v>
      </c>
      <c r="V34" s="176" t="s">
        <v>2</v>
      </c>
    </row>
    <row r="35" spans="2:22" ht="1.9" customHeight="1" x14ac:dyDescent="0.25"/>
  </sheetData>
  <mergeCells count="45">
    <mergeCell ref="A1:B3"/>
    <mergeCell ref="C1:W1"/>
    <mergeCell ref="C2:W2"/>
    <mergeCell ref="C3:W3"/>
    <mergeCell ref="B4:W4"/>
    <mergeCell ref="B6:C6"/>
    <mergeCell ref="B7:C7"/>
    <mergeCell ref="E7:H7"/>
    <mergeCell ref="I7:N7"/>
    <mergeCell ref="O7:R7"/>
    <mergeCell ref="S7:V7"/>
    <mergeCell ref="E8:H8"/>
    <mergeCell ref="I8:J8"/>
    <mergeCell ref="K8:L8"/>
    <mergeCell ref="M8:N8"/>
    <mergeCell ref="O8:P8"/>
    <mergeCell ref="Q8:R8"/>
    <mergeCell ref="S8:T8"/>
    <mergeCell ref="U8:V8"/>
    <mergeCell ref="B9:D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4:C34"/>
    <mergeCell ref="B29:D29"/>
    <mergeCell ref="B30:D30"/>
    <mergeCell ref="B31:D31"/>
    <mergeCell ref="B32:D32"/>
    <mergeCell ref="B33:D33"/>
  </mergeCells>
  <pageMargins left="0.25" right="0.25" top="0.25" bottom="0.25" header="0.25" footer="0.25"/>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06"/>
  <sheetViews>
    <sheetView showGridLines="0" topLeftCell="A75" workbookViewId="0">
      <selection activeCell="I53" sqref="I53"/>
    </sheetView>
  </sheetViews>
  <sheetFormatPr defaultRowHeight="15" x14ac:dyDescent="0.25"/>
  <cols>
    <col min="1" max="2" width="1.5703125" customWidth="1"/>
    <col min="3" max="3" width="30.28515625" customWidth="1"/>
    <col min="4" max="4" width="8.140625" customWidth="1"/>
    <col min="5" max="5" width="28.42578125" customWidth="1"/>
    <col min="6" max="7" width="10.28515625" customWidth="1"/>
    <col min="8" max="10" width="17.85546875" customWidth="1"/>
    <col min="11" max="12" width="1.5703125" customWidth="1"/>
    <col min="13" max="13" width="0" hidden="1" customWidth="1"/>
  </cols>
  <sheetData>
    <row r="1" spans="1:12" ht="18" customHeight="1" x14ac:dyDescent="0.25">
      <c r="A1" s="316"/>
      <c r="B1" s="316"/>
      <c r="C1" s="316"/>
      <c r="D1" s="321" t="s">
        <v>0</v>
      </c>
      <c r="E1" s="316"/>
      <c r="F1" s="316"/>
      <c r="G1" s="316"/>
      <c r="H1" s="316"/>
      <c r="I1" s="316"/>
      <c r="J1" s="316"/>
      <c r="K1" s="316"/>
      <c r="L1" s="316"/>
    </row>
    <row r="2" spans="1:12" ht="18" customHeight="1" x14ac:dyDescent="0.25">
      <c r="A2" s="316"/>
      <c r="B2" s="316"/>
      <c r="C2" s="316"/>
      <c r="D2" s="321" t="s">
        <v>1</v>
      </c>
      <c r="E2" s="316"/>
      <c r="F2" s="316"/>
      <c r="G2" s="316"/>
      <c r="H2" s="316"/>
      <c r="I2" s="316"/>
      <c r="J2" s="316"/>
      <c r="K2" s="316"/>
      <c r="L2" s="316"/>
    </row>
    <row r="3" spans="1:12" ht="18" customHeight="1" x14ac:dyDescent="0.25">
      <c r="A3" s="316"/>
      <c r="B3" s="316"/>
      <c r="C3" s="316"/>
      <c r="D3" s="321" t="s">
        <v>2</v>
      </c>
      <c r="E3" s="316"/>
      <c r="F3" s="316"/>
      <c r="G3" s="316"/>
      <c r="H3" s="316"/>
      <c r="I3" s="316"/>
      <c r="J3" s="316"/>
      <c r="K3" s="316"/>
      <c r="L3" s="316"/>
    </row>
    <row r="4" spans="1:12" ht="15.75" x14ac:dyDescent="0.25">
      <c r="B4" s="161" t="s">
        <v>2</v>
      </c>
      <c r="C4" s="450" t="s">
        <v>2</v>
      </c>
      <c r="D4" s="316"/>
      <c r="E4" s="161" t="s">
        <v>2</v>
      </c>
      <c r="F4" s="161" t="s">
        <v>2</v>
      </c>
      <c r="G4" s="161" t="s">
        <v>2</v>
      </c>
      <c r="H4" s="240" t="s">
        <v>2</v>
      </c>
      <c r="I4" s="240" t="s">
        <v>2</v>
      </c>
      <c r="J4" s="240" t="s">
        <v>2</v>
      </c>
      <c r="K4" s="189" t="s">
        <v>2</v>
      </c>
    </row>
    <row r="5" spans="1:12" x14ac:dyDescent="0.25">
      <c r="B5" s="450" t="s">
        <v>805</v>
      </c>
      <c r="C5" s="316"/>
      <c r="D5" s="316"/>
      <c r="E5" s="316"/>
      <c r="F5" s="316"/>
      <c r="G5" s="316"/>
      <c r="H5" s="240" t="s">
        <v>2</v>
      </c>
      <c r="I5" s="240" t="s">
        <v>2</v>
      </c>
      <c r="J5" s="240" t="s">
        <v>2</v>
      </c>
      <c r="K5" s="189" t="s">
        <v>2</v>
      </c>
    </row>
    <row r="6" spans="1:12" ht="15.75" x14ac:dyDescent="0.25">
      <c r="B6" s="161" t="s">
        <v>2</v>
      </c>
      <c r="C6" s="611" t="s">
        <v>2</v>
      </c>
      <c r="D6" s="316"/>
      <c r="E6" s="242" t="s">
        <v>2</v>
      </c>
      <c r="F6" s="242" t="s">
        <v>2</v>
      </c>
      <c r="G6" s="242" t="s">
        <v>2</v>
      </c>
      <c r="H6" s="240" t="s">
        <v>2</v>
      </c>
      <c r="I6" s="240" t="s">
        <v>2</v>
      </c>
      <c r="J6" s="240" t="s">
        <v>2</v>
      </c>
      <c r="K6" s="189" t="s">
        <v>2</v>
      </c>
    </row>
    <row r="7" spans="1:12" ht="15.75" x14ac:dyDescent="0.25">
      <c r="B7" s="243" t="s">
        <v>2</v>
      </c>
      <c r="C7" s="603" t="s">
        <v>806</v>
      </c>
      <c r="D7" s="604"/>
      <c r="E7" s="244" t="s">
        <v>2</v>
      </c>
      <c r="F7" s="244" t="s">
        <v>2</v>
      </c>
      <c r="G7" s="244" t="s">
        <v>2</v>
      </c>
      <c r="H7" s="245" t="s">
        <v>2</v>
      </c>
      <c r="I7" s="245" t="s">
        <v>2</v>
      </c>
      <c r="J7" s="245" t="s">
        <v>2</v>
      </c>
      <c r="K7" s="246" t="s">
        <v>2</v>
      </c>
    </row>
    <row r="8" spans="1:12" ht="15.75" x14ac:dyDescent="0.25">
      <c r="B8" s="247" t="s">
        <v>2</v>
      </c>
      <c r="C8" s="524" t="s">
        <v>2</v>
      </c>
      <c r="D8" s="316"/>
      <c r="E8" s="242" t="s">
        <v>2</v>
      </c>
      <c r="F8" s="242" t="s">
        <v>2</v>
      </c>
      <c r="G8" s="242" t="s">
        <v>2</v>
      </c>
      <c r="H8" s="240" t="s">
        <v>2</v>
      </c>
      <c r="I8" s="240" t="s">
        <v>2</v>
      </c>
      <c r="J8" s="240" t="s">
        <v>2</v>
      </c>
      <c r="K8" s="248" t="s">
        <v>2</v>
      </c>
    </row>
    <row r="9" spans="1:12" ht="15.75" x14ac:dyDescent="0.25">
      <c r="B9" s="247" t="s">
        <v>2</v>
      </c>
      <c r="C9" s="524" t="s">
        <v>88</v>
      </c>
      <c r="D9" s="316"/>
      <c r="E9" s="242" t="s">
        <v>2</v>
      </c>
      <c r="F9" s="242" t="s">
        <v>2</v>
      </c>
      <c r="G9" s="242" t="s">
        <v>2</v>
      </c>
      <c r="H9" s="249">
        <v>45407</v>
      </c>
      <c r="I9" s="249">
        <v>45440</v>
      </c>
      <c r="J9" s="249">
        <v>45468</v>
      </c>
      <c r="K9" s="248" t="s">
        <v>2</v>
      </c>
    </row>
    <row r="10" spans="1:12" ht="15.75" x14ac:dyDescent="0.25">
      <c r="B10" s="247" t="s">
        <v>2</v>
      </c>
      <c r="C10" s="524" t="s">
        <v>807</v>
      </c>
      <c r="D10" s="316"/>
      <c r="E10" s="242" t="s">
        <v>2</v>
      </c>
      <c r="F10" s="242" t="s">
        <v>2</v>
      </c>
      <c r="G10" s="242" t="s">
        <v>2</v>
      </c>
      <c r="H10" s="250">
        <v>6</v>
      </c>
      <c r="I10" s="250">
        <v>7</v>
      </c>
      <c r="J10" s="250">
        <v>8</v>
      </c>
      <c r="K10" s="248" t="s">
        <v>2</v>
      </c>
    </row>
    <row r="11" spans="1:12" ht="15.75" x14ac:dyDescent="0.25">
      <c r="B11" s="247" t="s">
        <v>2</v>
      </c>
      <c r="C11" s="524" t="s">
        <v>2</v>
      </c>
      <c r="D11" s="316"/>
      <c r="E11" s="242" t="s">
        <v>2</v>
      </c>
      <c r="F11" s="242" t="s">
        <v>2</v>
      </c>
      <c r="G11" s="242" t="s">
        <v>2</v>
      </c>
      <c r="H11" s="251" t="s">
        <v>2</v>
      </c>
      <c r="I11" s="251" t="s">
        <v>2</v>
      </c>
      <c r="J11" s="251" t="s">
        <v>2</v>
      </c>
      <c r="K11" s="248" t="s">
        <v>2</v>
      </c>
    </row>
    <row r="12" spans="1:12" ht="15.75" x14ac:dyDescent="0.25">
      <c r="B12" s="247" t="s">
        <v>2</v>
      </c>
      <c r="C12" s="524" t="s">
        <v>111</v>
      </c>
      <c r="D12" s="316"/>
      <c r="E12" s="242" t="s">
        <v>2</v>
      </c>
      <c r="F12" s="242" t="s">
        <v>2</v>
      </c>
      <c r="G12" s="242" t="s">
        <v>2</v>
      </c>
      <c r="H12" s="44">
        <v>508936333.74000001</v>
      </c>
      <c r="I12" s="44">
        <v>497226858.88999999</v>
      </c>
      <c r="J12" s="44">
        <v>483357920.30000001</v>
      </c>
      <c r="K12" s="248" t="s">
        <v>2</v>
      </c>
    </row>
    <row r="13" spans="1:12" ht="15.75" x14ac:dyDescent="0.25">
      <c r="B13" s="247" t="s">
        <v>2</v>
      </c>
      <c r="C13" s="608" t="s">
        <v>2</v>
      </c>
      <c r="D13" s="316"/>
      <c r="E13" s="242" t="s">
        <v>2</v>
      </c>
      <c r="F13" s="242" t="s">
        <v>2</v>
      </c>
      <c r="G13" s="242" t="s">
        <v>2</v>
      </c>
      <c r="H13" s="251" t="s">
        <v>2</v>
      </c>
      <c r="I13" s="251" t="s">
        <v>2</v>
      </c>
      <c r="J13" s="251" t="s">
        <v>2</v>
      </c>
      <c r="K13" s="248" t="s">
        <v>2</v>
      </c>
    </row>
    <row r="14" spans="1:12" ht="15.75" x14ac:dyDescent="0.25">
      <c r="B14" s="247" t="s">
        <v>2</v>
      </c>
      <c r="C14" s="608" t="s">
        <v>808</v>
      </c>
      <c r="D14" s="316"/>
      <c r="E14" s="242" t="s">
        <v>2</v>
      </c>
      <c r="F14" s="242" t="s">
        <v>2</v>
      </c>
      <c r="G14" s="242" t="s">
        <v>2</v>
      </c>
      <c r="H14" s="251" t="s">
        <v>2</v>
      </c>
      <c r="I14" s="251" t="s">
        <v>2</v>
      </c>
      <c r="J14" s="251" t="s">
        <v>2</v>
      </c>
      <c r="K14" s="248" t="s">
        <v>2</v>
      </c>
    </row>
    <row r="15" spans="1:12" ht="15.75" x14ac:dyDescent="0.25">
      <c r="B15" s="247" t="s">
        <v>2</v>
      </c>
      <c r="C15" s="524" t="s">
        <v>809</v>
      </c>
      <c r="D15" s="316"/>
      <c r="E15" s="316"/>
      <c r="F15" s="92" t="s">
        <v>2</v>
      </c>
      <c r="G15" s="92" t="s">
        <v>2</v>
      </c>
      <c r="H15" s="44">
        <v>0</v>
      </c>
      <c r="I15" s="44">
        <v>0</v>
      </c>
      <c r="J15" s="44">
        <v>0</v>
      </c>
      <c r="K15" s="248" t="s">
        <v>2</v>
      </c>
    </row>
    <row r="16" spans="1:12" ht="15.75" x14ac:dyDescent="0.25">
      <c r="B16" s="247" t="s">
        <v>2</v>
      </c>
      <c r="C16" s="524" t="s">
        <v>810</v>
      </c>
      <c r="D16" s="316"/>
      <c r="E16" s="316"/>
      <c r="F16" s="92" t="s">
        <v>2</v>
      </c>
      <c r="G16" s="92" t="s">
        <v>2</v>
      </c>
      <c r="H16" s="44">
        <v>0</v>
      </c>
      <c r="I16" s="44">
        <v>0</v>
      </c>
      <c r="J16" s="44">
        <v>0</v>
      </c>
      <c r="K16" s="248" t="s">
        <v>2</v>
      </c>
    </row>
    <row r="17" spans="2:11" ht="15.75" x14ac:dyDescent="0.25">
      <c r="B17" s="247" t="s">
        <v>2</v>
      </c>
      <c r="C17" s="524" t="s">
        <v>811</v>
      </c>
      <c r="D17" s="316"/>
      <c r="E17" s="316"/>
      <c r="F17" s="92" t="s">
        <v>2</v>
      </c>
      <c r="G17" s="92" t="s">
        <v>2</v>
      </c>
      <c r="H17" s="44">
        <v>0</v>
      </c>
      <c r="I17" s="44">
        <v>0</v>
      </c>
      <c r="J17" s="44">
        <v>0</v>
      </c>
      <c r="K17" s="248" t="s">
        <v>2</v>
      </c>
    </row>
    <row r="18" spans="2:11" ht="15.75" x14ac:dyDescent="0.25">
      <c r="B18" s="247" t="s">
        <v>2</v>
      </c>
      <c r="C18" s="524" t="s">
        <v>2</v>
      </c>
      <c r="D18" s="316"/>
      <c r="E18" s="241" t="s">
        <v>2</v>
      </c>
      <c r="F18" s="118" t="s">
        <v>2</v>
      </c>
      <c r="G18" s="118" t="s">
        <v>2</v>
      </c>
      <c r="H18" s="251" t="s">
        <v>2</v>
      </c>
      <c r="I18" s="251" t="s">
        <v>2</v>
      </c>
      <c r="J18" s="251" t="s">
        <v>2</v>
      </c>
      <c r="K18" s="248" t="s">
        <v>2</v>
      </c>
    </row>
    <row r="19" spans="2:11" ht="15.75" x14ac:dyDescent="0.25">
      <c r="B19" s="247" t="s">
        <v>2</v>
      </c>
      <c r="C19" s="609" t="s">
        <v>812</v>
      </c>
      <c r="D19" s="316"/>
      <c r="E19" s="316"/>
      <c r="F19" s="118" t="s">
        <v>2</v>
      </c>
      <c r="G19" s="118" t="s">
        <v>2</v>
      </c>
      <c r="H19" s="252">
        <v>0</v>
      </c>
      <c r="I19" s="252">
        <v>0</v>
      </c>
      <c r="J19" s="252">
        <v>0</v>
      </c>
      <c r="K19" s="248" t="s">
        <v>2</v>
      </c>
    </row>
    <row r="20" spans="2:11" ht="15.75" x14ac:dyDescent="0.25">
      <c r="B20" s="247" t="s">
        <v>2</v>
      </c>
      <c r="C20" s="609" t="s">
        <v>813</v>
      </c>
      <c r="D20" s="316"/>
      <c r="E20" s="316"/>
      <c r="F20" s="118" t="s">
        <v>2</v>
      </c>
      <c r="G20" s="118" t="s">
        <v>2</v>
      </c>
      <c r="H20" s="252">
        <v>0</v>
      </c>
      <c r="I20" s="252">
        <v>0</v>
      </c>
      <c r="J20" s="252">
        <v>0</v>
      </c>
      <c r="K20" s="248" t="s">
        <v>2</v>
      </c>
    </row>
    <row r="21" spans="2:11" ht="15.75" x14ac:dyDescent="0.25">
      <c r="B21" s="247" t="s">
        <v>2</v>
      </c>
      <c r="C21" s="609" t="s">
        <v>2</v>
      </c>
      <c r="D21" s="316"/>
      <c r="E21" s="241" t="s">
        <v>2</v>
      </c>
      <c r="F21" s="118" t="s">
        <v>2</v>
      </c>
      <c r="G21" s="118" t="s">
        <v>2</v>
      </c>
      <c r="H21" s="251" t="s">
        <v>2</v>
      </c>
      <c r="I21" s="251" t="s">
        <v>2</v>
      </c>
      <c r="J21" s="251" t="s">
        <v>2</v>
      </c>
      <c r="K21" s="248" t="s">
        <v>2</v>
      </c>
    </row>
    <row r="22" spans="2:11" ht="15.75" x14ac:dyDescent="0.25">
      <c r="B22" s="247" t="s">
        <v>2</v>
      </c>
      <c r="C22" s="524" t="s">
        <v>814</v>
      </c>
      <c r="D22" s="316"/>
      <c r="E22" s="316"/>
      <c r="F22" s="92" t="s">
        <v>2</v>
      </c>
      <c r="G22" s="92" t="s">
        <v>2</v>
      </c>
      <c r="H22" s="44">
        <v>35671.769999999997</v>
      </c>
      <c r="I22" s="44">
        <v>26553.94</v>
      </c>
      <c r="J22" s="44">
        <v>22127.07</v>
      </c>
      <c r="K22" s="248" t="s">
        <v>2</v>
      </c>
    </row>
    <row r="23" spans="2:11" ht="15.75" x14ac:dyDescent="0.25">
      <c r="B23" s="247" t="s">
        <v>2</v>
      </c>
      <c r="C23" s="524" t="s">
        <v>815</v>
      </c>
      <c r="D23" s="316"/>
      <c r="E23" s="316"/>
      <c r="F23" s="92" t="s">
        <v>2</v>
      </c>
      <c r="G23" s="92" t="s">
        <v>2</v>
      </c>
      <c r="H23" s="44">
        <v>-67680.55</v>
      </c>
      <c r="I23" s="44">
        <v>-27221.57</v>
      </c>
      <c r="J23" s="44">
        <v>-26416.82</v>
      </c>
      <c r="K23" s="248" t="s">
        <v>2</v>
      </c>
    </row>
    <row r="24" spans="2:11" ht="15.75" x14ac:dyDescent="0.25">
      <c r="B24" s="247" t="s">
        <v>2</v>
      </c>
      <c r="C24" s="524" t="s">
        <v>816</v>
      </c>
      <c r="D24" s="316"/>
      <c r="E24" s="316"/>
      <c r="F24" s="92" t="s">
        <v>2</v>
      </c>
      <c r="G24" s="92" t="s">
        <v>2</v>
      </c>
      <c r="H24" s="44">
        <v>-32008.78</v>
      </c>
      <c r="I24" s="44">
        <v>-667.63</v>
      </c>
      <c r="J24" s="44">
        <v>-4289.75</v>
      </c>
      <c r="K24" s="248" t="s">
        <v>2</v>
      </c>
    </row>
    <row r="25" spans="2:11" ht="15.75" x14ac:dyDescent="0.25">
      <c r="B25" s="247" t="s">
        <v>2</v>
      </c>
      <c r="C25" s="524" t="s">
        <v>2</v>
      </c>
      <c r="D25" s="316"/>
      <c r="E25" s="241" t="s">
        <v>2</v>
      </c>
      <c r="F25" s="118" t="s">
        <v>2</v>
      </c>
      <c r="G25" s="118" t="s">
        <v>2</v>
      </c>
      <c r="H25" s="251" t="s">
        <v>2</v>
      </c>
      <c r="I25" s="251" t="s">
        <v>2</v>
      </c>
      <c r="J25" s="251" t="s">
        <v>2</v>
      </c>
      <c r="K25" s="248" t="s">
        <v>2</v>
      </c>
    </row>
    <row r="26" spans="2:11" ht="15.75" x14ac:dyDescent="0.25">
      <c r="B26" s="247" t="s">
        <v>2</v>
      </c>
      <c r="C26" s="609" t="s">
        <v>817</v>
      </c>
      <c r="D26" s="316"/>
      <c r="E26" s="316"/>
      <c r="F26" s="118" t="s">
        <v>2</v>
      </c>
      <c r="G26" s="118" t="s">
        <v>2</v>
      </c>
      <c r="H26" s="252">
        <v>1.8973140385240206</v>
      </c>
      <c r="I26" s="252">
        <v>1.0251424082452547</v>
      </c>
      <c r="J26" s="252">
        <v>1.1938688674099192</v>
      </c>
      <c r="K26" s="248" t="s">
        <v>2</v>
      </c>
    </row>
    <row r="27" spans="2:11" ht="15.75" x14ac:dyDescent="0.25">
      <c r="B27" s="247" t="s">
        <v>2</v>
      </c>
      <c r="C27" s="609" t="s">
        <v>818</v>
      </c>
      <c r="D27" s="316"/>
      <c r="E27" s="316"/>
      <c r="F27" s="118" t="s">
        <v>2</v>
      </c>
      <c r="G27" s="118" t="s">
        <v>2</v>
      </c>
      <c r="H27" s="252">
        <v>1.632027071639198</v>
      </c>
      <c r="I27" s="252">
        <v>1.4837779653217775</v>
      </c>
      <c r="J27" s="252">
        <v>1.4347462689305128</v>
      </c>
      <c r="K27" s="248" t="s">
        <v>2</v>
      </c>
    </row>
    <row r="28" spans="2:11" ht="15.75" x14ac:dyDescent="0.25">
      <c r="B28" s="247" t="s">
        <v>2</v>
      </c>
      <c r="C28" s="609" t="s">
        <v>2</v>
      </c>
      <c r="D28" s="316"/>
      <c r="E28" s="241" t="s">
        <v>2</v>
      </c>
      <c r="F28" s="118" t="s">
        <v>2</v>
      </c>
      <c r="G28" s="118" t="s">
        <v>2</v>
      </c>
      <c r="H28" s="251" t="s">
        <v>2</v>
      </c>
      <c r="I28" s="251" t="s">
        <v>2</v>
      </c>
      <c r="J28" s="251" t="s">
        <v>2</v>
      </c>
      <c r="K28" s="248" t="s">
        <v>2</v>
      </c>
    </row>
    <row r="29" spans="2:11" ht="15.75" x14ac:dyDescent="0.25">
      <c r="B29" s="247" t="s">
        <v>2</v>
      </c>
      <c r="C29" s="524" t="s">
        <v>819</v>
      </c>
      <c r="D29" s="316"/>
      <c r="E29" s="316"/>
      <c r="F29" s="92" t="s">
        <v>2</v>
      </c>
      <c r="G29" s="92" t="s">
        <v>2</v>
      </c>
      <c r="H29" s="44">
        <v>14325.29</v>
      </c>
      <c r="I29" s="44">
        <v>0</v>
      </c>
      <c r="J29" s="44">
        <v>32588.78</v>
      </c>
      <c r="K29" s="248" t="s">
        <v>2</v>
      </c>
    </row>
    <row r="30" spans="2:11" ht="15.75" x14ac:dyDescent="0.25">
      <c r="B30" s="247" t="s">
        <v>2</v>
      </c>
      <c r="C30" s="524" t="s">
        <v>820</v>
      </c>
      <c r="D30" s="316"/>
      <c r="E30" s="316"/>
      <c r="F30" s="92" t="s">
        <v>2</v>
      </c>
      <c r="G30" s="92" t="s">
        <v>2</v>
      </c>
      <c r="H30" s="44">
        <v>-12100</v>
      </c>
      <c r="I30" s="44">
        <v>0</v>
      </c>
      <c r="J30" s="44">
        <v>-30750.51</v>
      </c>
      <c r="K30" s="248" t="s">
        <v>2</v>
      </c>
    </row>
    <row r="31" spans="2:11" ht="15.75" x14ac:dyDescent="0.25">
      <c r="B31" s="247" t="s">
        <v>2</v>
      </c>
      <c r="C31" s="524" t="s">
        <v>821</v>
      </c>
      <c r="D31" s="316"/>
      <c r="E31" s="316"/>
      <c r="F31" s="92" t="s">
        <v>2</v>
      </c>
      <c r="G31" s="92" t="s">
        <v>2</v>
      </c>
      <c r="H31" s="44">
        <v>2225.29</v>
      </c>
      <c r="I31" s="44">
        <v>0</v>
      </c>
      <c r="J31" s="44">
        <v>1838.27</v>
      </c>
      <c r="K31" s="248" t="s">
        <v>2</v>
      </c>
    </row>
    <row r="32" spans="2:11" ht="15.75" x14ac:dyDescent="0.25">
      <c r="B32" s="247" t="s">
        <v>2</v>
      </c>
      <c r="C32" s="524" t="s">
        <v>2</v>
      </c>
      <c r="D32" s="316"/>
      <c r="E32" s="241" t="s">
        <v>2</v>
      </c>
      <c r="F32" s="118" t="s">
        <v>2</v>
      </c>
      <c r="G32" s="118" t="s">
        <v>2</v>
      </c>
      <c r="H32" s="251" t="s">
        <v>2</v>
      </c>
      <c r="I32" s="251" t="s">
        <v>2</v>
      </c>
      <c r="J32" s="251" t="s">
        <v>2</v>
      </c>
      <c r="K32" s="248" t="s">
        <v>2</v>
      </c>
    </row>
    <row r="33" spans="2:11" ht="15.75" x14ac:dyDescent="0.25">
      <c r="B33" s="247" t="s">
        <v>2</v>
      </c>
      <c r="C33" s="609" t="s">
        <v>822</v>
      </c>
      <c r="D33" s="316"/>
      <c r="E33" s="316"/>
      <c r="F33" s="118" t="s">
        <v>2</v>
      </c>
      <c r="G33" s="118" t="s">
        <v>2</v>
      </c>
      <c r="H33" s="252">
        <v>0.84466003829590885</v>
      </c>
      <c r="I33" s="252">
        <v>0</v>
      </c>
      <c r="J33" s="252">
        <v>0.94359193562937915</v>
      </c>
      <c r="K33" s="248" t="s">
        <v>2</v>
      </c>
    </row>
    <row r="34" spans="2:11" ht="15.75" x14ac:dyDescent="0.25">
      <c r="B34" s="247" t="s">
        <v>2</v>
      </c>
      <c r="C34" s="609" t="s">
        <v>823</v>
      </c>
      <c r="D34" s="316"/>
      <c r="E34" s="316"/>
      <c r="F34" s="118" t="s">
        <v>2</v>
      </c>
      <c r="G34" s="118" t="s">
        <v>2</v>
      </c>
      <c r="H34" s="252">
        <v>0.84466003829590885</v>
      </c>
      <c r="I34" s="252">
        <v>0.84466003829590885</v>
      </c>
      <c r="J34" s="252">
        <v>0.91338291476309774</v>
      </c>
      <c r="K34" s="248" t="s">
        <v>2</v>
      </c>
    </row>
    <row r="35" spans="2:11" ht="15.75" x14ac:dyDescent="0.25">
      <c r="B35" s="247" t="s">
        <v>2</v>
      </c>
      <c r="C35" s="609" t="s">
        <v>2</v>
      </c>
      <c r="D35" s="316"/>
      <c r="E35" s="241" t="s">
        <v>2</v>
      </c>
      <c r="F35" s="118" t="s">
        <v>2</v>
      </c>
      <c r="G35" s="118" t="s">
        <v>2</v>
      </c>
      <c r="H35" s="251" t="s">
        <v>2</v>
      </c>
      <c r="I35" s="251" t="s">
        <v>2</v>
      </c>
      <c r="J35" s="251" t="s">
        <v>2</v>
      </c>
      <c r="K35" s="248" t="s">
        <v>2</v>
      </c>
    </row>
    <row r="36" spans="2:11" ht="15.75" x14ac:dyDescent="0.25">
      <c r="B36" s="247" t="s">
        <v>2</v>
      </c>
      <c r="C36" s="610" t="s">
        <v>824</v>
      </c>
      <c r="D36" s="316"/>
      <c r="E36" s="241" t="s">
        <v>2</v>
      </c>
      <c r="F36" s="118" t="s">
        <v>2</v>
      </c>
      <c r="G36" s="118" t="s">
        <v>2</v>
      </c>
      <c r="H36" s="44">
        <v>-29783.49</v>
      </c>
      <c r="I36" s="44">
        <v>-667.63</v>
      </c>
      <c r="J36" s="44">
        <v>-2451.48</v>
      </c>
      <c r="K36" s="248" t="s">
        <v>2</v>
      </c>
    </row>
    <row r="37" spans="2:11" ht="15.75" x14ac:dyDescent="0.25">
      <c r="B37" s="247" t="s">
        <v>2</v>
      </c>
      <c r="C37" s="610" t="s">
        <v>825</v>
      </c>
      <c r="D37" s="316"/>
      <c r="E37" s="241" t="s">
        <v>2</v>
      </c>
      <c r="F37" s="118" t="s">
        <v>2</v>
      </c>
      <c r="G37" s="118" t="s">
        <v>2</v>
      </c>
      <c r="H37" s="44">
        <v>0</v>
      </c>
      <c r="I37" s="44">
        <v>-100</v>
      </c>
      <c r="J37" s="44">
        <v>11295.15</v>
      </c>
      <c r="K37" s="248" t="s">
        <v>2</v>
      </c>
    </row>
    <row r="38" spans="2:11" ht="15.75" x14ac:dyDescent="0.25">
      <c r="B38" s="247" t="s">
        <v>2</v>
      </c>
      <c r="C38" s="524" t="s">
        <v>2</v>
      </c>
      <c r="D38" s="316"/>
      <c r="E38" s="241" t="s">
        <v>2</v>
      </c>
      <c r="F38" s="118" t="s">
        <v>2</v>
      </c>
      <c r="G38" s="118" t="s">
        <v>2</v>
      </c>
      <c r="H38" s="251" t="s">
        <v>2</v>
      </c>
      <c r="I38" s="251" t="s">
        <v>2</v>
      </c>
      <c r="J38" s="251" t="s">
        <v>2</v>
      </c>
      <c r="K38" s="248" t="s">
        <v>2</v>
      </c>
    </row>
    <row r="39" spans="2:11" ht="15.75" x14ac:dyDescent="0.25">
      <c r="B39" s="247" t="s">
        <v>2</v>
      </c>
      <c r="C39" s="524" t="s">
        <v>826</v>
      </c>
      <c r="D39" s="316"/>
      <c r="E39" s="241" t="s">
        <v>2</v>
      </c>
      <c r="F39" s="118" t="s">
        <v>2</v>
      </c>
      <c r="G39" s="118" t="s">
        <v>2</v>
      </c>
      <c r="H39" s="44">
        <v>49997.06</v>
      </c>
      <c r="I39" s="44">
        <v>26553.94</v>
      </c>
      <c r="J39" s="44">
        <v>66111</v>
      </c>
      <c r="K39" s="248" t="s">
        <v>2</v>
      </c>
    </row>
    <row r="40" spans="2:11" ht="15.75" x14ac:dyDescent="0.25">
      <c r="B40" s="247" t="s">
        <v>2</v>
      </c>
      <c r="C40" s="524" t="s">
        <v>827</v>
      </c>
      <c r="D40" s="316"/>
      <c r="E40" s="241" t="s">
        <v>2</v>
      </c>
      <c r="F40" s="118" t="s">
        <v>2</v>
      </c>
      <c r="G40" s="118" t="s">
        <v>2</v>
      </c>
      <c r="H40" s="44">
        <v>-79780.55</v>
      </c>
      <c r="I40" s="44">
        <v>-27321.57</v>
      </c>
      <c r="J40" s="44">
        <v>-57267.33</v>
      </c>
      <c r="K40" s="248" t="s">
        <v>2</v>
      </c>
    </row>
    <row r="41" spans="2:11" ht="15.75" x14ac:dyDescent="0.25">
      <c r="B41" s="247" t="s">
        <v>2</v>
      </c>
      <c r="C41" s="524" t="s">
        <v>2</v>
      </c>
      <c r="D41" s="316"/>
      <c r="E41" s="241" t="s">
        <v>2</v>
      </c>
      <c r="F41" s="118" t="s">
        <v>2</v>
      </c>
      <c r="G41" s="118" t="s">
        <v>2</v>
      </c>
      <c r="H41" s="251" t="s">
        <v>2</v>
      </c>
      <c r="I41" s="251" t="s">
        <v>2</v>
      </c>
      <c r="J41" s="251" t="s">
        <v>2</v>
      </c>
      <c r="K41" s="248" t="s">
        <v>2</v>
      </c>
    </row>
    <row r="42" spans="2:11" ht="15.75" x14ac:dyDescent="0.25">
      <c r="B42" s="247" t="s">
        <v>2</v>
      </c>
      <c r="C42" s="524" t="s">
        <v>828</v>
      </c>
      <c r="D42" s="316"/>
      <c r="E42" s="316"/>
      <c r="F42" s="118" t="s">
        <v>2</v>
      </c>
      <c r="G42" s="118" t="s">
        <v>2</v>
      </c>
      <c r="H42" s="44">
        <v>-29783.49</v>
      </c>
      <c r="I42" s="44">
        <v>-767.63</v>
      </c>
      <c r="J42" s="44">
        <v>8843.67</v>
      </c>
      <c r="K42" s="248" t="s">
        <v>2</v>
      </c>
    </row>
    <row r="43" spans="2:11" ht="15.75" x14ac:dyDescent="0.25">
      <c r="B43" s="247" t="s">
        <v>2</v>
      </c>
      <c r="C43" s="524" t="s">
        <v>2</v>
      </c>
      <c r="D43" s="316"/>
      <c r="E43" s="241" t="s">
        <v>2</v>
      </c>
      <c r="F43" s="118" t="s">
        <v>2</v>
      </c>
      <c r="G43" s="118" t="s">
        <v>2</v>
      </c>
      <c r="H43" s="251" t="s">
        <v>2</v>
      </c>
      <c r="I43" s="251" t="s">
        <v>2</v>
      </c>
      <c r="J43" s="251" t="s">
        <v>2</v>
      </c>
      <c r="K43" s="248" t="s">
        <v>2</v>
      </c>
    </row>
    <row r="44" spans="2:11" ht="15.75" x14ac:dyDescent="0.25">
      <c r="B44" s="247" t="s">
        <v>2</v>
      </c>
      <c r="C44" s="605" t="s">
        <v>178</v>
      </c>
      <c r="D44" s="458"/>
      <c r="E44" s="253" t="s">
        <v>2</v>
      </c>
      <c r="F44" s="254" t="s">
        <v>2</v>
      </c>
      <c r="G44" s="254" t="s">
        <v>2</v>
      </c>
      <c r="H44" s="255" t="s">
        <v>829</v>
      </c>
      <c r="I44" s="255" t="s">
        <v>830</v>
      </c>
      <c r="J44" s="255" t="s">
        <v>187</v>
      </c>
      <c r="K44" s="256" t="s">
        <v>2</v>
      </c>
    </row>
    <row r="45" spans="2:11" ht="15.75" x14ac:dyDescent="0.25">
      <c r="B45" s="247" t="s">
        <v>2</v>
      </c>
      <c r="C45" s="602" t="s">
        <v>2</v>
      </c>
      <c r="D45" s="458"/>
      <c r="E45" s="253" t="s">
        <v>2</v>
      </c>
      <c r="F45" s="254" t="s">
        <v>2</v>
      </c>
      <c r="G45" s="254" t="s">
        <v>2</v>
      </c>
      <c r="H45" s="257" t="s">
        <v>831</v>
      </c>
      <c r="I45" s="257" t="s">
        <v>831</v>
      </c>
      <c r="J45" s="257" t="s">
        <v>831</v>
      </c>
      <c r="K45" s="248" t="s">
        <v>2</v>
      </c>
    </row>
    <row r="46" spans="2:11" ht="15.75" x14ac:dyDescent="0.25">
      <c r="B46" s="247" t="s">
        <v>2</v>
      </c>
      <c r="C46" s="605" t="s">
        <v>188</v>
      </c>
      <c r="D46" s="458"/>
      <c r="E46" s="253" t="s">
        <v>2</v>
      </c>
      <c r="F46" s="254" t="s">
        <v>2</v>
      </c>
      <c r="G46" s="254" t="s">
        <v>2</v>
      </c>
      <c r="H46" s="255" t="s">
        <v>832</v>
      </c>
      <c r="I46" s="255" t="s">
        <v>833</v>
      </c>
      <c r="J46" s="255" t="s">
        <v>834</v>
      </c>
      <c r="K46" s="256" t="s">
        <v>2</v>
      </c>
    </row>
    <row r="47" spans="2:11" ht="15.75" x14ac:dyDescent="0.25">
      <c r="B47" s="247" t="s">
        <v>2</v>
      </c>
      <c r="C47" s="602" t="s">
        <v>2</v>
      </c>
      <c r="D47" s="458"/>
      <c r="E47" s="253" t="s">
        <v>2</v>
      </c>
      <c r="F47" s="254" t="s">
        <v>2</v>
      </c>
      <c r="G47" s="254" t="s">
        <v>2</v>
      </c>
      <c r="H47" s="257" t="s">
        <v>2</v>
      </c>
      <c r="I47" s="257" t="s">
        <v>2</v>
      </c>
      <c r="J47" s="257" t="s">
        <v>2</v>
      </c>
      <c r="K47" s="248" t="s">
        <v>2</v>
      </c>
    </row>
    <row r="48" spans="2:11" ht="15.75" x14ac:dyDescent="0.25">
      <c r="B48" s="247" t="s">
        <v>2</v>
      </c>
      <c r="C48" s="608" t="s">
        <v>198</v>
      </c>
      <c r="D48" s="316"/>
      <c r="E48" s="92" t="s">
        <v>2</v>
      </c>
      <c r="F48" s="118" t="s">
        <v>2</v>
      </c>
      <c r="G48" s="118" t="s">
        <v>2</v>
      </c>
      <c r="H48" s="251" t="s">
        <v>2</v>
      </c>
      <c r="I48" s="251" t="s">
        <v>2</v>
      </c>
      <c r="J48" s="251" t="s">
        <v>2</v>
      </c>
      <c r="K48" s="248" t="s">
        <v>2</v>
      </c>
    </row>
    <row r="49" spans="2:11" ht="15.75" x14ac:dyDescent="0.25">
      <c r="B49" s="247" t="s">
        <v>2</v>
      </c>
      <c r="C49" s="524" t="s">
        <v>835</v>
      </c>
      <c r="D49" s="316"/>
      <c r="E49" s="316"/>
      <c r="F49" s="118" t="s">
        <v>2</v>
      </c>
      <c r="G49" s="118" t="s">
        <v>2</v>
      </c>
      <c r="H49" s="258">
        <v>0</v>
      </c>
      <c r="I49" s="258">
        <v>0</v>
      </c>
      <c r="J49" s="258">
        <v>0</v>
      </c>
      <c r="K49" s="248" t="s">
        <v>2</v>
      </c>
    </row>
    <row r="50" spans="2:11" ht="15.75" x14ac:dyDescent="0.25">
      <c r="B50" s="247" t="s">
        <v>2</v>
      </c>
      <c r="C50" s="524" t="s">
        <v>2</v>
      </c>
      <c r="D50" s="316"/>
      <c r="E50" s="92" t="s">
        <v>2</v>
      </c>
      <c r="F50" s="118" t="s">
        <v>2</v>
      </c>
      <c r="G50" s="118" t="s">
        <v>2</v>
      </c>
      <c r="H50" s="251" t="s">
        <v>2</v>
      </c>
      <c r="I50" s="251" t="s">
        <v>2</v>
      </c>
      <c r="J50" s="251" t="s">
        <v>2</v>
      </c>
      <c r="K50" s="248" t="s">
        <v>2</v>
      </c>
    </row>
    <row r="51" spans="2:11" ht="15.75" x14ac:dyDescent="0.25">
      <c r="B51" s="247" t="s">
        <v>2</v>
      </c>
      <c r="C51" s="524" t="s">
        <v>836</v>
      </c>
      <c r="D51" s="316"/>
      <c r="E51" s="316"/>
      <c r="F51" s="118" t="s">
        <v>2</v>
      </c>
      <c r="G51" s="118" t="s">
        <v>2</v>
      </c>
      <c r="H51" s="258">
        <v>0</v>
      </c>
      <c r="I51" s="258">
        <v>95200.52</v>
      </c>
      <c r="J51" s="258">
        <v>208265.49</v>
      </c>
      <c r="K51" s="248" t="s">
        <v>2</v>
      </c>
    </row>
    <row r="52" spans="2:11" ht="15.75" x14ac:dyDescent="0.25">
      <c r="B52" s="247" t="s">
        <v>2</v>
      </c>
      <c r="C52" s="524" t="s">
        <v>2</v>
      </c>
      <c r="D52" s="316"/>
      <c r="E52" s="241" t="s">
        <v>2</v>
      </c>
      <c r="F52" s="118" t="s">
        <v>2</v>
      </c>
      <c r="G52" s="118" t="s">
        <v>2</v>
      </c>
      <c r="H52" s="251" t="s">
        <v>2</v>
      </c>
      <c r="I52" s="251" t="s">
        <v>2</v>
      </c>
      <c r="J52" s="251" t="s">
        <v>2</v>
      </c>
      <c r="K52" s="248" t="s">
        <v>2</v>
      </c>
    </row>
    <row r="53" spans="2:11" ht="15.75" x14ac:dyDescent="0.25">
      <c r="B53" s="247" t="s">
        <v>2</v>
      </c>
      <c r="C53" s="605" t="s">
        <v>198</v>
      </c>
      <c r="D53" s="458"/>
      <c r="E53" s="253" t="s">
        <v>2</v>
      </c>
      <c r="F53" s="254" t="s">
        <v>2</v>
      </c>
      <c r="G53" s="254" t="s">
        <v>2</v>
      </c>
      <c r="H53" s="255" t="s">
        <v>532</v>
      </c>
      <c r="I53" s="255" t="s">
        <v>837</v>
      </c>
      <c r="J53" s="255" t="s">
        <v>199</v>
      </c>
      <c r="K53" s="256" t="s">
        <v>2</v>
      </c>
    </row>
    <row r="54" spans="2:11" ht="15.75" x14ac:dyDescent="0.25">
      <c r="B54" s="259" t="s">
        <v>2</v>
      </c>
      <c r="C54" s="606" t="s">
        <v>2</v>
      </c>
      <c r="D54" s="607"/>
      <c r="E54" s="260" t="s">
        <v>2</v>
      </c>
      <c r="F54" s="261" t="s">
        <v>2</v>
      </c>
      <c r="G54" s="261" t="s">
        <v>2</v>
      </c>
      <c r="H54" s="262" t="s">
        <v>2</v>
      </c>
      <c r="I54" s="262" t="s">
        <v>2</v>
      </c>
      <c r="J54" s="262" t="s">
        <v>2</v>
      </c>
      <c r="K54" s="263" t="s">
        <v>2</v>
      </c>
    </row>
    <row r="55" spans="2:11" ht="15.75" x14ac:dyDescent="0.25">
      <c r="B55" s="264" t="s">
        <v>2</v>
      </c>
      <c r="C55" s="602" t="s">
        <v>2</v>
      </c>
      <c r="D55" s="458"/>
      <c r="E55" s="253" t="s">
        <v>2</v>
      </c>
      <c r="F55" s="254" t="s">
        <v>2</v>
      </c>
      <c r="G55" s="254" t="s">
        <v>2</v>
      </c>
      <c r="H55" s="257" t="s">
        <v>2</v>
      </c>
      <c r="I55" s="257" t="s">
        <v>2</v>
      </c>
      <c r="J55" s="257" t="s">
        <v>2</v>
      </c>
      <c r="K55" s="257" t="s">
        <v>2</v>
      </c>
    </row>
    <row r="56" spans="2:11" ht="15.75" x14ac:dyDescent="0.25">
      <c r="B56" s="243" t="s">
        <v>2</v>
      </c>
      <c r="C56" s="603" t="s">
        <v>838</v>
      </c>
      <c r="D56" s="604"/>
      <c r="E56" s="604"/>
      <c r="F56" s="265" t="s">
        <v>2</v>
      </c>
      <c r="G56" s="265" t="s">
        <v>2</v>
      </c>
      <c r="H56" s="266" t="s">
        <v>2</v>
      </c>
      <c r="I56" s="266" t="s">
        <v>2</v>
      </c>
      <c r="J56" s="266" t="s">
        <v>2</v>
      </c>
      <c r="K56" s="246" t="s">
        <v>2</v>
      </c>
    </row>
    <row r="57" spans="2:11" x14ac:dyDescent="0.25">
      <c r="B57" s="267" t="s">
        <v>2</v>
      </c>
      <c r="C57" s="492" t="s">
        <v>2</v>
      </c>
      <c r="D57" s="316"/>
      <c r="E57" s="188" t="s">
        <v>2</v>
      </c>
      <c r="F57" s="118" t="s">
        <v>2</v>
      </c>
      <c r="G57" s="118" t="s">
        <v>2</v>
      </c>
      <c r="H57" s="79" t="s">
        <v>2</v>
      </c>
      <c r="I57" s="79" t="s">
        <v>2</v>
      </c>
      <c r="J57" s="79" t="s">
        <v>2</v>
      </c>
      <c r="K57" s="268" t="s">
        <v>2</v>
      </c>
    </row>
    <row r="58" spans="2:11" x14ac:dyDescent="0.25">
      <c r="B58" s="267" t="s">
        <v>2</v>
      </c>
      <c r="C58" s="524" t="s">
        <v>88</v>
      </c>
      <c r="D58" s="316"/>
      <c r="E58" s="188" t="s">
        <v>2</v>
      </c>
      <c r="F58" s="118" t="s">
        <v>2</v>
      </c>
      <c r="G58" s="118" t="s">
        <v>2</v>
      </c>
      <c r="H58" s="249">
        <v>45407</v>
      </c>
      <c r="I58" s="249">
        <v>45440</v>
      </c>
      <c r="J58" s="249">
        <v>45468</v>
      </c>
      <c r="K58" s="268" t="s">
        <v>2</v>
      </c>
    </row>
    <row r="59" spans="2:11" x14ac:dyDescent="0.25">
      <c r="B59" s="267" t="s">
        <v>2</v>
      </c>
      <c r="C59" s="524" t="s">
        <v>807</v>
      </c>
      <c r="D59" s="316"/>
      <c r="E59" s="188" t="s">
        <v>2</v>
      </c>
      <c r="F59" s="118" t="s">
        <v>2</v>
      </c>
      <c r="G59" s="118" t="s">
        <v>2</v>
      </c>
      <c r="H59" s="250">
        <v>6</v>
      </c>
      <c r="I59" s="250">
        <v>7</v>
      </c>
      <c r="J59" s="250">
        <v>8</v>
      </c>
      <c r="K59" s="268" t="s">
        <v>2</v>
      </c>
    </row>
    <row r="60" spans="2:11" x14ac:dyDescent="0.25">
      <c r="B60" s="269" t="s">
        <v>2</v>
      </c>
      <c r="C60" s="494" t="s">
        <v>2</v>
      </c>
      <c r="D60" s="316"/>
      <c r="E60" s="316"/>
      <c r="F60" s="175" t="s">
        <v>2</v>
      </c>
      <c r="G60" s="175" t="s">
        <v>2</v>
      </c>
      <c r="H60" s="270" t="s">
        <v>2</v>
      </c>
      <c r="I60" s="270" t="s">
        <v>2</v>
      </c>
      <c r="J60" s="270" t="s">
        <v>2</v>
      </c>
      <c r="K60" s="271" t="s">
        <v>2</v>
      </c>
    </row>
    <row r="61" spans="2:11" x14ac:dyDescent="0.25">
      <c r="B61" s="269" t="s">
        <v>2</v>
      </c>
      <c r="C61" s="601" t="s">
        <v>839</v>
      </c>
      <c r="D61" s="316"/>
      <c r="E61" s="316"/>
      <c r="F61" s="175" t="s">
        <v>2</v>
      </c>
      <c r="G61" s="175" t="s">
        <v>2</v>
      </c>
      <c r="H61" s="270" t="s">
        <v>2</v>
      </c>
      <c r="I61" s="270" t="s">
        <v>2</v>
      </c>
      <c r="J61" s="270" t="s">
        <v>2</v>
      </c>
      <c r="K61" s="271" t="s">
        <v>2</v>
      </c>
    </row>
    <row r="62" spans="2:11" x14ac:dyDescent="0.25">
      <c r="B62" s="269" t="s">
        <v>2</v>
      </c>
      <c r="C62" s="370" t="s">
        <v>840</v>
      </c>
      <c r="D62" s="316"/>
      <c r="E62" s="316"/>
      <c r="F62" s="28" t="s">
        <v>841</v>
      </c>
      <c r="G62" s="28" t="s">
        <v>481</v>
      </c>
      <c r="H62" s="272">
        <v>22985.82</v>
      </c>
      <c r="I62" s="272">
        <v>240404.99</v>
      </c>
      <c r="J62" s="272">
        <v>259918.66</v>
      </c>
      <c r="K62" s="271" t="s">
        <v>2</v>
      </c>
    </row>
    <row r="63" spans="2:11" x14ac:dyDescent="0.25">
      <c r="B63" s="269" t="s">
        <v>2</v>
      </c>
      <c r="C63" s="370" t="s">
        <v>840</v>
      </c>
      <c r="D63" s="316"/>
      <c r="E63" s="316"/>
      <c r="F63" s="28" t="s">
        <v>841</v>
      </c>
      <c r="G63" s="28" t="s">
        <v>482</v>
      </c>
      <c r="H63" s="272">
        <v>740877.83</v>
      </c>
      <c r="I63" s="272">
        <v>828038.08</v>
      </c>
      <c r="J63" s="272">
        <v>907082.86</v>
      </c>
      <c r="K63" s="271" t="s">
        <v>2</v>
      </c>
    </row>
    <row r="64" spans="2:11" x14ac:dyDescent="0.25">
      <c r="B64" s="269" t="s">
        <v>2</v>
      </c>
      <c r="C64" s="370" t="s">
        <v>840</v>
      </c>
      <c r="D64" s="316"/>
      <c r="E64" s="316"/>
      <c r="F64" s="28" t="s">
        <v>480</v>
      </c>
      <c r="G64" s="28" t="s">
        <v>481</v>
      </c>
      <c r="H64" s="272">
        <v>0</v>
      </c>
      <c r="I64" s="272">
        <v>22793.62</v>
      </c>
      <c r="J64" s="272">
        <v>0</v>
      </c>
      <c r="K64" s="271" t="s">
        <v>2</v>
      </c>
    </row>
    <row r="65" spans="2:11" x14ac:dyDescent="0.25">
      <c r="B65" s="269" t="s">
        <v>2</v>
      </c>
      <c r="C65" s="370" t="s">
        <v>840</v>
      </c>
      <c r="D65" s="316"/>
      <c r="E65" s="316"/>
      <c r="F65" s="28" t="s">
        <v>480</v>
      </c>
      <c r="G65" s="28" t="s">
        <v>482</v>
      </c>
      <c r="H65" s="272">
        <v>0</v>
      </c>
      <c r="I65" s="272">
        <v>0</v>
      </c>
      <c r="J65" s="272">
        <v>17337.060000000001</v>
      </c>
      <c r="K65" s="271" t="s">
        <v>2</v>
      </c>
    </row>
    <row r="66" spans="2:11" x14ac:dyDescent="0.25">
      <c r="B66" s="269" t="s">
        <v>2</v>
      </c>
      <c r="C66" s="370" t="s">
        <v>840</v>
      </c>
      <c r="D66" s="316"/>
      <c r="E66" s="316"/>
      <c r="F66" s="28" t="s">
        <v>479</v>
      </c>
      <c r="G66" s="28" t="s">
        <v>481</v>
      </c>
      <c r="H66" s="272">
        <v>2527546.2799999998</v>
      </c>
      <c r="I66" s="272">
        <v>1523863.41</v>
      </c>
      <c r="J66" s="272">
        <v>3043540.18</v>
      </c>
      <c r="K66" s="271" t="s">
        <v>2</v>
      </c>
    </row>
    <row r="67" spans="2:11" x14ac:dyDescent="0.25">
      <c r="B67" s="269" t="s">
        <v>2</v>
      </c>
      <c r="C67" s="370" t="s">
        <v>840</v>
      </c>
      <c r="D67" s="316"/>
      <c r="E67" s="316"/>
      <c r="F67" s="28" t="s">
        <v>479</v>
      </c>
      <c r="G67" s="28" t="s">
        <v>482</v>
      </c>
      <c r="H67" s="272">
        <v>2683780.5099999998</v>
      </c>
      <c r="I67" s="272">
        <v>2347388.39</v>
      </c>
      <c r="J67" s="272">
        <v>2876612.82</v>
      </c>
      <c r="K67" s="271" t="s">
        <v>2</v>
      </c>
    </row>
    <row r="68" spans="2:11" x14ac:dyDescent="0.25">
      <c r="B68" s="269" t="s">
        <v>2</v>
      </c>
      <c r="C68" s="494" t="s">
        <v>840</v>
      </c>
      <c r="D68" s="316"/>
      <c r="E68" s="316"/>
      <c r="F68" s="175" t="s">
        <v>115</v>
      </c>
      <c r="G68" s="175" t="s">
        <v>2</v>
      </c>
      <c r="H68" s="273">
        <v>5975190.4400000004</v>
      </c>
      <c r="I68" s="273">
        <v>4962488.49</v>
      </c>
      <c r="J68" s="273">
        <v>7104491.5800000001</v>
      </c>
      <c r="K68" s="271" t="s">
        <v>2</v>
      </c>
    </row>
    <row r="69" spans="2:11" x14ac:dyDescent="0.25">
      <c r="B69" s="269" t="s">
        <v>2</v>
      </c>
      <c r="C69" s="494" t="s">
        <v>2</v>
      </c>
      <c r="D69" s="316"/>
      <c r="E69" s="316"/>
      <c r="F69" s="175" t="s">
        <v>2</v>
      </c>
      <c r="G69" s="175" t="s">
        <v>2</v>
      </c>
      <c r="H69" s="270" t="s">
        <v>2</v>
      </c>
      <c r="I69" s="270" t="s">
        <v>2</v>
      </c>
      <c r="J69" s="270" t="s">
        <v>2</v>
      </c>
      <c r="K69" s="271" t="s">
        <v>2</v>
      </c>
    </row>
    <row r="70" spans="2:11" x14ac:dyDescent="0.25">
      <c r="B70" s="269" t="s">
        <v>2</v>
      </c>
      <c r="C70" s="601" t="s">
        <v>839</v>
      </c>
      <c r="D70" s="316"/>
      <c r="E70" s="316"/>
      <c r="F70" s="175" t="s">
        <v>2</v>
      </c>
      <c r="G70" s="175" t="s">
        <v>2</v>
      </c>
      <c r="H70" s="270" t="s">
        <v>2</v>
      </c>
      <c r="I70" s="270" t="s">
        <v>2</v>
      </c>
      <c r="J70" s="270" t="s">
        <v>2</v>
      </c>
      <c r="K70" s="271" t="s">
        <v>2</v>
      </c>
    </row>
    <row r="71" spans="2:11" x14ac:dyDescent="0.25">
      <c r="B71" s="269" t="s">
        <v>2</v>
      </c>
      <c r="C71" s="370" t="s">
        <v>842</v>
      </c>
      <c r="D71" s="316"/>
      <c r="E71" s="316"/>
      <c r="F71" s="28" t="s">
        <v>841</v>
      </c>
      <c r="G71" s="28" t="s">
        <v>482</v>
      </c>
      <c r="H71" s="272">
        <v>0</v>
      </c>
      <c r="I71" s="272">
        <v>0</v>
      </c>
      <c r="J71" s="272">
        <v>0</v>
      </c>
      <c r="K71" s="271" t="s">
        <v>2</v>
      </c>
    </row>
    <row r="72" spans="2:11" x14ac:dyDescent="0.25">
      <c r="B72" s="269" t="s">
        <v>2</v>
      </c>
      <c r="C72" s="370" t="s">
        <v>842</v>
      </c>
      <c r="D72" s="316"/>
      <c r="E72" s="316"/>
      <c r="F72" s="28" t="s">
        <v>479</v>
      </c>
      <c r="G72" s="28" t="s">
        <v>482</v>
      </c>
      <c r="H72" s="272">
        <v>0</v>
      </c>
      <c r="I72" s="272">
        <v>0</v>
      </c>
      <c r="J72" s="272">
        <v>0</v>
      </c>
      <c r="K72" s="271" t="s">
        <v>2</v>
      </c>
    </row>
    <row r="73" spans="2:11" x14ac:dyDescent="0.25">
      <c r="B73" s="269" t="s">
        <v>2</v>
      </c>
      <c r="C73" s="494" t="s">
        <v>842</v>
      </c>
      <c r="D73" s="316"/>
      <c r="E73" s="316"/>
      <c r="F73" s="175" t="s">
        <v>115</v>
      </c>
      <c r="G73" s="175" t="s">
        <v>2</v>
      </c>
      <c r="H73" s="273">
        <v>0</v>
      </c>
      <c r="I73" s="273">
        <v>0</v>
      </c>
      <c r="J73" s="273">
        <v>0</v>
      </c>
      <c r="K73" s="271" t="s">
        <v>2</v>
      </c>
    </row>
    <row r="74" spans="2:11" x14ac:dyDescent="0.25">
      <c r="B74" s="269" t="s">
        <v>2</v>
      </c>
      <c r="C74" s="494" t="s">
        <v>2</v>
      </c>
      <c r="D74" s="316"/>
      <c r="E74" s="175" t="s">
        <v>2</v>
      </c>
      <c r="F74" s="175" t="s">
        <v>2</v>
      </c>
      <c r="G74" s="175" t="s">
        <v>2</v>
      </c>
      <c r="H74" s="270" t="s">
        <v>2</v>
      </c>
      <c r="I74" s="270" t="s">
        <v>2</v>
      </c>
      <c r="J74" s="270" t="s">
        <v>2</v>
      </c>
      <c r="K74" s="271" t="s">
        <v>2</v>
      </c>
    </row>
    <row r="75" spans="2:11" x14ac:dyDescent="0.25">
      <c r="B75" s="269" t="s">
        <v>2</v>
      </c>
      <c r="C75" s="600" t="s">
        <v>843</v>
      </c>
      <c r="D75" s="316"/>
      <c r="E75" s="175" t="s">
        <v>2</v>
      </c>
      <c r="F75" s="274" t="s">
        <v>115</v>
      </c>
      <c r="G75" s="175" t="s">
        <v>2</v>
      </c>
      <c r="H75" s="275">
        <v>46914.07</v>
      </c>
      <c r="I75" s="275">
        <v>46914.07</v>
      </c>
      <c r="J75" s="275">
        <v>46914.07</v>
      </c>
      <c r="K75" s="271" t="s">
        <v>2</v>
      </c>
    </row>
    <row r="76" spans="2:11" x14ac:dyDescent="0.25">
      <c r="B76" s="269" t="s">
        <v>2</v>
      </c>
      <c r="C76" s="494" t="s">
        <v>2</v>
      </c>
      <c r="D76" s="316"/>
      <c r="E76" s="316"/>
      <c r="F76" s="175" t="s">
        <v>2</v>
      </c>
      <c r="G76" s="175" t="s">
        <v>2</v>
      </c>
      <c r="H76" s="270" t="s">
        <v>2</v>
      </c>
      <c r="I76" s="270" t="s">
        <v>2</v>
      </c>
      <c r="J76" s="270" t="s">
        <v>2</v>
      </c>
      <c r="K76" s="271" t="s">
        <v>2</v>
      </c>
    </row>
    <row r="77" spans="2:11" x14ac:dyDescent="0.25">
      <c r="B77" s="269" t="s">
        <v>2</v>
      </c>
      <c r="C77" s="601" t="s">
        <v>839</v>
      </c>
      <c r="D77" s="316"/>
      <c r="E77" s="316"/>
      <c r="F77" s="175" t="s">
        <v>2</v>
      </c>
      <c r="G77" s="175" t="s">
        <v>2</v>
      </c>
      <c r="H77" s="270" t="s">
        <v>2</v>
      </c>
      <c r="I77" s="270" t="s">
        <v>2</v>
      </c>
      <c r="J77" s="270" t="s">
        <v>2</v>
      </c>
      <c r="K77" s="271" t="s">
        <v>2</v>
      </c>
    </row>
    <row r="78" spans="2:11" x14ac:dyDescent="0.25">
      <c r="B78" s="269" t="s">
        <v>2</v>
      </c>
      <c r="C78" s="370" t="s">
        <v>844</v>
      </c>
      <c r="D78" s="316"/>
      <c r="E78" s="316"/>
      <c r="F78" s="28" t="s">
        <v>841</v>
      </c>
      <c r="G78" s="28" t="s">
        <v>482</v>
      </c>
      <c r="H78" s="272">
        <v>11717.13</v>
      </c>
      <c r="I78" s="272">
        <v>0</v>
      </c>
      <c r="J78" s="272">
        <v>7431.23</v>
      </c>
      <c r="K78" s="271" t="s">
        <v>2</v>
      </c>
    </row>
    <row r="79" spans="2:11" x14ac:dyDescent="0.25">
      <c r="B79" s="269" t="s">
        <v>2</v>
      </c>
      <c r="C79" s="370" t="s">
        <v>844</v>
      </c>
      <c r="D79" s="316"/>
      <c r="E79" s="316"/>
      <c r="F79" s="28" t="s">
        <v>479</v>
      </c>
      <c r="G79" s="28" t="s">
        <v>481</v>
      </c>
      <c r="H79" s="272">
        <v>0</v>
      </c>
      <c r="I79" s="272">
        <v>18325.830000000002</v>
      </c>
      <c r="J79" s="272">
        <v>21296.77</v>
      </c>
      <c r="K79" s="271" t="s">
        <v>2</v>
      </c>
    </row>
    <row r="80" spans="2:11" x14ac:dyDescent="0.25">
      <c r="B80" s="269" t="s">
        <v>2</v>
      </c>
      <c r="C80" s="370" t="s">
        <v>844</v>
      </c>
      <c r="D80" s="316"/>
      <c r="E80" s="316"/>
      <c r="F80" s="28" t="s">
        <v>479</v>
      </c>
      <c r="G80" s="28" t="s">
        <v>482</v>
      </c>
      <c r="H80" s="272">
        <v>6902.8</v>
      </c>
      <c r="I80" s="272">
        <v>57430.27</v>
      </c>
      <c r="J80" s="272">
        <v>78592.03</v>
      </c>
      <c r="K80" s="271" t="s">
        <v>2</v>
      </c>
    </row>
    <row r="81" spans="2:11" x14ac:dyDescent="0.25">
      <c r="B81" s="269" t="s">
        <v>2</v>
      </c>
      <c r="C81" s="494" t="s">
        <v>844</v>
      </c>
      <c r="D81" s="316"/>
      <c r="E81" s="316"/>
      <c r="F81" s="175" t="s">
        <v>115</v>
      </c>
      <c r="G81" s="175" t="s">
        <v>2</v>
      </c>
      <c r="H81" s="273">
        <v>18619.93</v>
      </c>
      <c r="I81" s="273">
        <v>75756.100000000006</v>
      </c>
      <c r="J81" s="273">
        <v>107320.03</v>
      </c>
      <c r="K81" s="271" t="s">
        <v>2</v>
      </c>
    </row>
    <row r="82" spans="2:11" x14ac:dyDescent="0.25">
      <c r="B82" s="269" t="s">
        <v>2</v>
      </c>
      <c r="C82" s="494" t="s">
        <v>2</v>
      </c>
      <c r="D82" s="316"/>
      <c r="E82" s="175" t="s">
        <v>2</v>
      </c>
      <c r="F82" s="175" t="s">
        <v>2</v>
      </c>
      <c r="G82" s="175" t="s">
        <v>2</v>
      </c>
      <c r="H82" s="270" t="s">
        <v>2</v>
      </c>
      <c r="I82" s="270" t="s">
        <v>2</v>
      </c>
      <c r="J82" s="270" t="s">
        <v>2</v>
      </c>
      <c r="K82" s="271" t="s">
        <v>2</v>
      </c>
    </row>
    <row r="83" spans="2:11" x14ac:dyDescent="0.25">
      <c r="B83" s="269" t="s">
        <v>2</v>
      </c>
      <c r="C83" s="600" t="s">
        <v>845</v>
      </c>
      <c r="D83" s="316"/>
      <c r="E83" s="175" t="s">
        <v>2</v>
      </c>
      <c r="F83" s="274" t="s">
        <v>115</v>
      </c>
      <c r="G83" s="175" t="s">
        <v>2</v>
      </c>
      <c r="H83" s="275">
        <v>168097.94</v>
      </c>
      <c r="I83" s="275">
        <v>243854.04</v>
      </c>
      <c r="J83" s="275">
        <v>351174.07</v>
      </c>
      <c r="K83" s="271" t="s">
        <v>2</v>
      </c>
    </row>
    <row r="84" spans="2:11" x14ac:dyDescent="0.25">
      <c r="B84" s="276" t="s">
        <v>2</v>
      </c>
      <c r="C84" s="320" t="s">
        <v>2</v>
      </c>
      <c r="D84" s="316"/>
      <c r="E84" s="2" t="s">
        <v>2</v>
      </c>
      <c r="F84" s="175" t="s">
        <v>2</v>
      </c>
      <c r="G84" s="175" t="s">
        <v>2</v>
      </c>
      <c r="H84" s="17" t="s">
        <v>2</v>
      </c>
      <c r="I84" s="17" t="s">
        <v>2</v>
      </c>
      <c r="J84" s="17" t="s">
        <v>2</v>
      </c>
      <c r="K84" s="277" t="s">
        <v>2</v>
      </c>
    </row>
    <row r="85" spans="2:11" x14ac:dyDescent="0.25">
      <c r="B85" s="276" t="s">
        <v>2</v>
      </c>
      <c r="C85" s="320" t="s">
        <v>846</v>
      </c>
      <c r="D85" s="316"/>
      <c r="E85" s="316"/>
      <c r="F85" s="175" t="s">
        <v>2</v>
      </c>
      <c r="G85" s="175" t="s">
        <v>2</v>
      </c>
      <c r="H85" s="44">
        <v>18619.93</v>
      </c>
      <c r="I85" s="44">
        <v>75756.100000000006</v>
      </c>
      <c r="J85" s="44">
        <v>107320.03</v>
      </c>
      <c r="K85" s="277" t="s">
        <v>2</v>
      </c>
    </row>
    <row r="86" spans="2:11" x14ac:dyDescent="0.25">
      <c r="B86" s="276" t="s">
        <v>2</v>
      </c>
      <c r="C86" s="320" t="s">
        <v>847</v>
      </c>
      <c r="D86" s="316"/>
      <c r="E86" s="316"/>
      <c r="F86" s="175" t="s">
        <v>2</v>
      </c>
      <c r="G86" s="175" t="s">
        <v>2</v>
      </c>
      <c r="H86" s="44">
        <v>87742.78</v>
      </c>
      <c r="I86" s="44">
        <v>27321.57</v>
      </c>
      <c r="J86" s="44">
        <v>64794.35</v>
      </c>
      <c r="K86" s="277" t="s">
        <v>2</v>
      </c>
    </row>
    <row r="87" spans="2:11" x14ac:dyDescent="0.25">
      <c r="B87" s="278" t="s">
        <v>2</v>
      </c>
      <c r="C87" s="598" t="s">
        <v>2</v>
      </c>
      <c r="D87" s="599"/>
      <c r="E87" s="279" t="s">
        <v>2</v>
      </c>
      <c r="F87" s="280" t="s">
        <v>2</v>
      </c>
      <c r="G87" s="280" t="s">
        <v>2</v>
      </c>
      <c r="H87" s="281" t="s">
        <v>2</v>
      </c>
      <c r="I87" s="281" t="s">
        <v>2</v>
      </c>
      <c r="J87" s="281" t="s">
        <v>2</v>
      </c>
      <c r="K87" s="282" t="s">
        <v>2</v>
      </c>
    </row>
    <row r="88" spans="2:11" x14ac:dyDescent="0.25">
      <c r="B88" s="49" t="s">
        <v>2</v>
      </c>
      <c r="C88" s="320" t="s">
        <v>2</v>
      </c>
      <c r="D88" s="316"/>
      <c r="E88" s="2" t="s">
        <v>2</v>
      </c>
      <c r="F88" s="175" t="s">
        <v>2</v>
      </c>
      <c r="G88" s="175" t="s">
        <v>2</v>
      </c>
      <c r="H88" s="17" t="s">
        <v>2</v>
      </c>
      <c r="I88" s="17" t="s">
        <v>2</v>
      </c>
      <c r="J88" s="17" t="s">
        <v>2</v>
      </c>
      <c r="K88" s="176" t="s">
        <v>2</v>
      </c>
    </row>
    <row r="89" spans="2:11" ht="0" hidden="1" customHeight="1" x14ac:dyDescent="0.25"/>
    <row r="90" spans="2:11" ht="10.5" customHeight="1" x14ac:dyDescent="0.25"/>
    <row r="91" spans="2:11" x14ac:dyDescent="0.25">
      <c r="B91" s="283" t="s">
        <v>2</v>
      </c>
      <c r="C91" s="595" t="s">
        <v>848</v>
      </c>
      <c r="D91" s="596"/>
      <c r="E91" s="597"/>
      <c r="F91" s="284" t="s">
        <v>2</v>
      </c>
      <c r="G91" s="284" t="s">
        <v>2</v>
      </c>
      <c r="H91" s="284" t="s">
        <v>2</v>
      </c>
      <c r="I91" s="284" t="s">
        <v>2</v>
      </c>
      <c r="J91" s="284" t="s">
        <v>849</v>
      </c>
      <c r="K91" s="285" t="s">
        <v>2</v>
      </c>
    </row>
    <row r="92" spans="2:11" x14ac:dyDescent="0.25">
      <c r="B92" s="286" t="s">
        <v>2</v>
      </c>
      <c r="C92" s="500" t="s">
        <v>2</v>
      </c>
      <c r="D92" s="363"/>
      <c r="E92" s="356"/>
      <c r="F92" s="287" t="s">
        <v>2</v>
      </c>
      <c r="G92" s="287" t="s">
        <v>2</v>
      </c>
      <c r="H92" s="287" t="s">
        <v>2</v>
      </c>
      <c r="I92" s="287" t="s">
        <v>850</v>
      </c>
      <c r="J92" s="288">
        <v>45443</v>
      </c>
      <c r="K92" s="289" t="s">
        <v>2</v>
      </c>
    </row>
    <row r="93" spans="2:11" x14ac:dyDescent="0.25">
      <c r="B93" s="286" t="s">
        <v>2</v>
      </c>
      <c r="C93" s="500" t="s">
        <v>851</v>
      </c>
      <c r="D93" s="363"/>
      <c r="E93" s="363"/>
      <c r="F93" s="356"/>
      <c r="G93" s="287" t="s">
        <v>2</v>
      </c>
      <c r="H93" s="287" t="s">
        <v>2</v>
      </c>
      <c r="I93" s="290">
        <v>0.6</v>
      </c>
      <c r="J93" s="291">
        <v>0.53619846564041085</v>
      </c>
      <c r="K93" s="292" t="s">
        <v>2</v>
      </c>
    </row>
    <row r="94" spans="2:11" x14ac:dyDescent="0.25">
      <c r="B94" s="293" t="s">
        <v>2</v>
      </c>
      <c r="C94" s="500" t="s">
        <v>852</v>
      </c>
      <c r="D94" s="363"/>
      <c r="E94" s="363"/>
      <c r="F94" s="356"/>
      <c r="G94" s="287" t="s">
        <v>2</v>
      </c>
      <c r="H94" s="287" t="s">
        <v>2</v>
      </c>
      <c r="I94" s="290">
        <v>0.55000000000000004</v>
      </c>
      <c r="J94" s="291">
        <v>0.41048088047642983</v>
      </c>
      <c r="K94" s="292" t="s">
        <v>2</v>
      </c>
    </row>
    <row r="95" spans="2:11" ht="18" customHeight="1" x14ac:dyDescent="0.25">
      <c r="B95" s="293" t="s">
        <v>2</v>
      </c>
      <c r="C95" s="500" t="s">
        <v>853</v>
      </c>
      <c r="D95" s="363"/>
      <c r="E95" s="363"/>
      <c r="F95" s="363"/>
      <c r="G95" s="363"/>
      <c r="H95" s="356"/>
      <c r="I95" s="290">
        <v>0.1</v>
      </c>
      <c r="J95" s="291">
        <v>9.9924770220011228E-2</v>
      </c>
      <c r="K95" s="292" t="s">
        <v>2</v>
      </c>
    </row>
    <row r="96" spans="2:11" x14ac:dyDescent="0.25">
      <c r="B96" s="293" t="s">
        <v>2</v>
      </c>
      <c r="C96" s="500" t="s">
        <v>854</v>
      </c>
      <c r="D96" s="363"/>
      <c r="E96" s="356"/>
      <c r="F96" s="170" t="s">
        <v>2</v>
      </c>
      <c r="G96" s="287" t="s">
        <v>2</v>
      </c>
      <c r="H96" s="287" t="s">
        <v>2</v>
      </c>
      <c r="I96" s="290">
        <v>0.92</v>
      </c>
      <c r="J96" s="291">
        <v>0.8563588517450843</v>
      </c>
      <c r="K96" s="292" t="s">
        <v>2</v>
      </c>
    </row>
    <row r="97" spans="2:11" x14ac:dyDescent="0.25">
      <c r="B97" s="293" t="s">
        <v>2</v>
      </c>
      <c r="C97" s="500" t="s">
        <v>552</v>
      </c>
      <c r="D97" s="363"/>
      <c r="E97" s="363"/>
      <c r="F97" s="356"/>
      <c r="G97" s="287" t="s">
        <v>2</v>
      </c>
      <c r="H97" s="287" t="s">
        <v>2</v>
      </c>
      <c r="I97" s="294">
        <v>2416789.6</v>
      </c>
      <c r="J97" s="294">
        <v>260170.32</v>
      </c>
      <c r="K97" s="292" t="s">
        <v>2</v>
      </c>
    </row>
    <row r="98" spans="2:11" x14ac:dyDescent="0.25">
      <c r="B98" s="295" t="s">
        <v>2</v>
      </c>
      <c r="C98" s="589" t="s">
        <v>2</v>
      </c>
      <c r="D98" s="590"/>
      <c r="E98" s="591"/>
      <c r="F98" s="296" t="s">
        <v>2</v>
      </c>
      <c r="G98" s="296" t="s">
        <v>2</v>
      </c>
      <c r="H98" s="296" t="s">
        <v>2</v>
      </c>
      <c r="I98" s="296" t="s">
        <v>2</v>
      </c>
      <c r="J98" s="296" t="s">
        <v>2</v>
      </c>
      <c r="K98" s="297" t="s">
        <v>2</v>
      </c>
    </row>
    <row r="99" spans="2:11" x14ac:dyDescent="0.25">
      <c r="B99" s="298" t="s">
        <v>2</v>
      </c>
      <c r="C99" s="592" t="s">
        <v>2</v>
      </c>
      <c r="D99" s="593"/>
      <c r="E99" s="594"/>
      <c r="F99" s="299" t="s">
        <v>2</v>
      </c>
      <c r="G99" s="299" t="s">
        <v>2</v>
      </c>
      <c r="H99" s="299" t="s">
        <v>2</v>
      </c>
      <c r="I99" s="299" t="s">
        <v>2</v>
      </c>
      <c r="J99" s="299" t="s">
        <v>2</v>
      </c>
      <c r="K99" s="300" t="s">
        <v>2</v>
      </c>
    </row>
    <row r="100" spans="2:11" ht="0" hidden="1" customHeight="1" x14ac:dyDescent="0.25"/>
    <row r="101" spans="2:11" x14ac:dyDescent="0.25">
      <c r="B101" s="283" t="s">
        <v>2</v>
      </c>
      <c r="C101" s="595" t="s">
        <v>855</v>
      </c>
      <c r="D101" s="596"/>
      <c r="E101" s="597"/>
      <c r="F101" s="284" t="s">
        <v>2</v>
      </c>
      <c r="G101" s="284" t="s">
        <v>2</v>
      </c>
      <c r="H101" s="284" t="s">
        <v>2</v>
      </c>
      <c r="I101" s="284" t="s">
        <v>2</v>
      </c>
      <c r="J101" s="284" t="s">
        <v>2</v>
      </c>
      <c r="K101" s="285" t="s">
        <v>2</v>
      </c>
    </row>
    <row r="102" spans="2:11" x14ac:dyDescent="0.25">
      <c r="B102" s="286" t="s">
        <v>2</v>
      </c>
      <c r="C102" s="500" t="s">
        <v>2</v>
      </c>
      <c r="D102" s="363"/>
      <c r="E102" s="356"/>
      <c r="F102" s="287" t="s">
        <v>2</v>
      </c>
      <c r="G102" s="287" t="s">
        <v>2</v>
      </c>
      <c r="H102" s="287" t="s">
        <v>2</v>
      </c>
      <c r="I102" s="287" t="s">
        <v>2</v>
      </c>
      <c r="J102" s="287" t="s">
        <v>2</v>
      </c>
      <c r="K102" s="289" t="s">
        <v>2</v>
      </c>
    </row>
    <row r="103" spans="2:11" x14ac:dyDescent="0.25">
      <c r="B103" s="286" t="s">
        <v>2</v>
      </c>
      <c r="C103" s="500" t="s">
        <v>856</v>
      </c>
      <c r="D103" s="363"/>
      <c r="E103" s="363"/>
      <c r="F103" s="363"/>
      <c r="G103" s="363"/>
      <c r="H103" s="363"/>
      <c r="I103" s="363"/>
      <c r="J103" s="356"/>
      <c r="K103" s="292" t="s">
        <v>2</v>
      </c>
    </row>
    <row r="104" spans="2:11" x14ac:dyDescent="0.25">
      <c r="B104" s="295" t="s">
        <v>2</v>
      </c>
      <c r="C104" s="589" t="s">
        <v>2</v>
      </c>
      <c r="D104" s="590"/>
      <c r="E104" s="591"/>
      <c r="F104" s="296" t="s">
        <v>2</v>
      </c>
      <c r="G104" s="296" t="s">
        <v>2</v>
      </c>
      <c r="H104" s="296" t="s">
        <v>2</v>
      </c>
      <c r="I104" s="296" t="s">
        <v>2</v>
      </c>
      <c r="J104" s="296" t="s">
        <v>2</v>
      </c>
      <c r="K104" s="297" t="s">
        <v>2</v>
      </c>
    </row>
    <row r="105" spans="2:11" x14ac:dyDescent="0.25">
      <c r="B105" s="298" t="s">
        <v>2</v>
      </c>
      <c r="C105" s="592" t="s">
        <v>2</v>
      </c>
      <c r="D105" s="593"/>
      <c r="E105" s="594"/>
      <c r="F105" s="299" t="s">
        <v>2</v>
      </c>
      <c r="G105" s="299" t="s">
        <v>2</v>
      </c>
      <c r="H105" s="299" t="s">
        <v>2</v>
      </c>
      <c r="I105" s="299" t="s">
        <v>2</v>
      </c>
      <c r="J105" s="299" t="s">
        <v>2</v>
      </c>
      <c r="K105" s="300" t="s">
        <v>2</v>
      </c>
    </row>
    <row r="106" spans="2:11" ht="0" hidden="1" customHeight="1" x14ac:dyDescent="0.25"/>
  </sheetData>
  <mergeCells count="103">
    <mergeCell ref="B5:G5"/>
    <mergeCell ref="C6:D6"/>
    <mergeCell ref="C7:D7"/>
    <mergeCell ref="C8:D8"/>
    <mergeCell ref="C9:D9"/>
    <mergeCell ref="A1:C3"/>
    <mergeCell ref="D1:L1"/>
    <mergeCell ref="D2:L2"/>
    <mergeCell ref="D3:L3"/>
    <mergeCell ref="C4:D4"/>
    <mergeCell ref="C15:E15"/>
    <mergeCell ref="C16:E16"/>
    <mergeCell ref="C17:E17"/>
    <mergeCell ref="C18:D18"/>
    <mergeCell ref="C19:E19"/>
    <mergeCell ref="C10:D10"/>
    <mergeCell ref="C11:D11"/>
    <mergeCell ref="C12:D12"/>
    <mergeCell ref="C13:D13"/>
    <mergeCell ref="C14:D14"/>
    <mergeCell ref="C25:D25"/>
    <mergeCell ref="C26:E26"/>
    <mergeCell ref="C27:E27"/>
    <mergeCell ref="C28:D28"/>
    <mergeCell ref="C29:E29"/>
    <mergeCell ref="C20:E20"/>
    <mergeCell ref="C21:D21"/>
    <mergeCell ref="C22:E22"/>
    <mergeCell ref="C23:E23"/>
    <mergeCell ref="C24:E24"/>
    <mergeCell ref="C35:D35"/>
    <mergeCell ref="C36:D36"/>
    <mergeCell ref="C37:D37"/>
    <mergeCell ref="C38:D38"/>
    <mergeCell ref="C39:D39"/>
    <mergeCell ref="C30:E30"/>
    <mergeCell ref="C31:E31"/>
    <mergeCell ref="C32:D32"/>
    <mergeCell ref="C33:E33"/>
    <mergeCell ref="C34:E34"/>
    <mergeCell ref="C45:D45"/>
    <mergeCell ref="C46:D46"/>
    <mergeCell ref="C47:D47"/>
    <mergeCell ref="C48:D48"/>
    <mergeCell ref="C49:E49"/>
    <mergeCell ref="C40:D40"/>
    <mergeCell ref="C41:D41"/>
    <mergeCell ref="C42:E42"/>
    <mergeCell ref="C43:D43"/>
    <mergeCell ref="C44:D44"/>
    <mergeCell ref="C55:D55"/>
    <mergeCell ref="C56:E56"/>
    <mergeCell ref="C57:D57"/>
    <mergeCell ref="C58:D58"/>
    <mergeCell ref="C59:D59"/>
    <mergeCell ref="C50:D50"/>
    <mergeCell ref="C51:E51"/>
    <mergeCell ref="C52:D52"/>
    <mergeCell ref="C53:D53"/>
    <mergeCell ref="C54:D54"/>
    <mergeCell ref="C65:E65"/>
    <mergeCell ref="C66:E66"/>
    <mergeCell ref="C67:E67"/>
    <mergeCell ref="C68:E68"/>
    <mergeCell ref="C69:E69"/>
    <mergeCell ref="C60:E60"/>
    <mergeCell ref="C61:E61"/>
    <mergeCell ref="C62:E62"/>
    <mergeCell ref="C63:E63"/>
    <mergeCell ref="C64:E64"/>
    <mergeCell ref="C75:D75"/>
    <mergeCell ref="C76:E76"/>
    <mergeCell ref="C77:E77"/>
    <mergeCell ref="C78:E78"/>
    <mergeCell ref="C79:E79"/>
    <mergeCell ref="C70:E70"/>
    <mergeCell ref="C71:E71"/>
    <mergeCell ref="C72:E72"/>
    <mergeCell ref="C73:E73"/>
    <mergeCell ref="C74:D74"/>
    <mergeCell ref="C85:E85"/>
    <mergeCell ref="C86:E86"/>
    <mergeCell ref="C87:D87"/>
    <mergeCell ref="C88:D88"/>
    <mergeCell ref="C91:E91"/>
    <mergeCell ref="C80:E80"/>
    <mergeCell ref="C81:E81"/>
    <mergeCell ref="C82:D82"/>
    <mergeCell ref="C83:D83"/>
    <mergeCell ref="C84:D84"/>
    <mergeCell ref="C103:J103"/>
    <mergeCell ref="C104:E104"/>
    <mergeCell ref="C105:E105"/>
    <mergeCell ref="C97:F97"/>
    <mergeCell ref="C98:E98"/>
    <mergeCell ref="C99:E99"/>
    <mergeCell ref="C101:E101"/>
    <mergeCell ref="C102:E102"/>
    <mergeCell ref="C92:E92"/>
    <mergeCell ref="C93:F93"/>
    <mergeCell ref="C94:F94"/>
    <mergeCell ref="C95:H95"/>
    <mergeCell ref="C96:E96"/>
  </mergeCells>
  <pageMargins left="0.25" right="0.25" top="0.25" bottom="0.25" header="0.25" footer="0.2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8"/>
  <sheetViews>
    <sheetView showGridLines="0" topLeftCell="A19" workbookViewId="0">
      <selection activeCell="C23" sqref="C23"/>
    </sheetView>
  </sheetViews>
  <sheetFormatPr defaultRowHeight="15" x14ac:dyDescent="0.25"/>
  <cols>
    <col min="1" max="1" width="33.5703125" customWidth="1"/>
    <col min="2" max="2" width="3.42578125" customWidth="1"/>
    <col min="3" max="3" width="65.28515625" customWidth="1"/>
    <col min="4" max="4" width="37" customWidth="1"/>
    <col min="5" max="5" width="65.28515625" customWidth="1"/>
  </cols>
  <sheetData>
    <row r="1" spans="1:5" ht="18" customHeight="1" x14ac:dyDescent="0.25">
      <c r="A1" s="316"/>
      <c r="B1" s="321" t="s">
        <v>0</v>
      </c>
      <c r="C1" s="316"/>
      <c r="D1" s="316"/>
      <c r="E1" s="316"/>
    </row>
    <row r="2" spans="1:5" ht="18" customHeight="1" x14ac:dyDescent="0.25">
      <c r="A2" s="316"/>
      <c r="B2" s="321" t="s">
        <v>1</v>
      </c>
      <c r="C2" s="316"/>
      <c r="D2" s="316"/>
      <c r="E2" s="316"/>
    </row>
    <row r="3" spans="1:5" ht="18" customHeight="1" x14ac:dyDescent="0.25">
      <c r="A3" s="316"/>
      <c r="B3" s="321" t="s">
        <v>2</v>
      </c>
      <c r="C3" s="316"/>
      <c r="D3" s="316"/>
      <c r="E3" s="316"/>
    </row>
    <row r="4" spans="1:5" ht="15.75" x14ac:dyDescent="0.25">
      <c r="A4" s="353" t="s">
        <v>2</v>
      </c>
      <c r="B4" s="316"/>
      <c r="C4" s="19" t="s">
        <v>2</v>
      </c>
      <c r="D4" s="18" t="s">
        <v>2</v>
      </c>
      <c r="E4" s="19" t="s">
        <v>2</v>
      </c>
    </row>
    <row r="5" spans="1:5" ht="15.75" x14ac:dyDescent="0.25">
      <c r="A5" s="353" t="s">
        <v>120</v>
      </c>
      <c r="B5" s="316"/>
      <c r="C5" s="20" t="s">
        <v>2</v>
      </c>
      <c r="D5" s="18" t="s">
        <v>2</v>
      </c>
      <c r="E5" s="20" t="s">
        <v>2</v>
      </c>
    </row>
    <row r="6" spans="1:5" x14ac:dyDescent="0.25">
      <c r="A6" s="354" t="s">
        <v>2</v>
      </c>
      <c r="B6" s="316"/>
      <c r="C6" s="20" t="s">
        <v>2</v>
      </c>
      <c r="D6" s="21" t="s">
        <v>2</v>
      </c>
      <c r="E6" s="20" t="s">
        <v>2</v>
      </c>
    </row>
    <row r="7" spans="1:5" ht="100.5" x14ac:dyDescent="0.25">
      <c r="A7" s="351" t="s">
        <v>121</v>
      </c>
      <c r="B7" s="316"/>
      <c r="C7" s="22" t="s">
        <v>974</v>
      </c>
      <c r="D7" s="22" t="s">
        <v>122</v>
      </c>
      <c r="E7" s="22" t="s">
        <v>123</v>
      </c>
    </row>
    <row r="8" spans="1:5" ht="15.75" x14ac:dyDescent="0.25">
      <c r="A8" s="352" t="s">
        <v>2</v>
      </c>
      <c r="B8" s="316"/>
      <c r="C8" s="24" t="s">
        <v>2</v>
      </c>
      <c r="D8" s="23" t="s">
        <v>2</v>
      </c>
      <c r="E8" s="24" t="s">
        <v>2</v>
      </c>
    </row>
    <row r="9" spans="1:5" ht="101.25" x14ac:dyDescent="0.25">
      <c r="A9" s="351" t="s">
        <v>2</v>
      </c>
      <c r="B9" s="316"/>
      <c r="C9" s="22" t="s">
        <v>124</v>
      </c>
      <c r="D9" s="22"/>
      <c r="E9" s="22" t="s">
        <v>2</v>
      </c>
    </row>
    <row r="10" spans="1:5" ht="15.75" x14ac:dyDescent="0.25">
      <c r="A10" s="352" t="s">
        <v>2</v>
      </c>
      <c r="B10" s="316"/>
      <c r="C10" s="24" t="s">
        <v>2</v>
      </c>
      <c r="D10" s="23" t="s">
        <v>2</v>
      </c>
      <c r="E10" s="24" t="s">
        <v>2</v>
      </c>
    </row>
    <row r="11" spans="1:5" ht="87" x14ac:dyDescent="0.25">
      <c r="A11" s="351" t="s">
        <v>2</v>
      </c>
      <c r="B11" s="316"/>
      <c r="C11" s="22" t="s">
        <v>125</v>
      </c>
      <c r="D11" s="22"/>
      <c r="E11" s="25" t="s">
        <v>2</v>
      </c>
    </row>
    <row r="12" spans="1:5" ht="15.75" x14ac:dyDescent="0.25">
      <c r="A12" s="352" t="s">
        <v>2</v>
      </c>
      <c r="B12" s="316"/>
      <c r="C12" s="24" t="s">
        <v>2</v>
      </c>
      <c r="D12" s="23" t="s">
        <v>2</v>
      </c>
      <c r="E12" s="24" t="s">
        <v>2</v>
      </c>
    </row>
    <row r="13" spans="1:5" ht="114.75" x14ac:dyDescent="0.25">
      <c r="A13" s="354" t="s">
        <v>126</v>
      </c>
      <c r="B13" s="316"/>
      <c r="C13" s="21" t="s">
        <v>127</v>
      </c>
      <c r="D13" s="21" t="s">
        <v>128</v>
      </c>
      <c r="E13" s="21" t="s">
        <v>129</v>
      </c>
    </row>
    <row r="14" spans="1:5" ht="15.75" x14ac:dyDescent="0.25">
      <c r="A14" s="353" t="s">
        <v>2</v>
      </c>
      <c r="B14" s="316"/>
      <c r="C14" s="19" t="s">
        <v>2</v>
      </c>
      <c r="D14" s="18" t="s">
        <v>2</v>
      </c>
      <c r="E14" s="19" t="s">
        <v>2</v>
      </c>
    </row>
    <row r="15" spans="1:5" ht="87" x14ac:dyDescent="0.25">
      <c r="A15" s="351" t="s">
        <v>130</v>
      </c>
      <c r="B15" s="316"/>
      <c r="C15" s="22" t="s">
        <v>127</v>
      </c>
      <c r="D15" s="22" t="s">
        <v>2</v>
      </c>
      <c r="E15" s="26" t="s">
        <v>131</v>
      </c>
    </row>
    <row r="16" spans="1:5" ht="15.75" x14ac:dyDescent="0.25">
      <c r="A16" s="352" t="s">
        <v>2</v>
      </c>
      <c r="B16" s="316"/>
      <c r="C16" s="24" t="s">
        <v>2</v>
      </c>
      <c r="D16" s="23" t="s">
        <v>2</v>
      </c>
      <c r="E16" s="24" t="s">
        <v>2</v>
      </c>
    </row>
    <row r="17" spans="1:5" ht="114.75" x14ac:dyDescent="0.25">
      <c r="A17" s="354" t="s">
        <v>132</v>
      </c>
      <c r="B17" s="316"/>
      <c r="C17" s="21" t="s">
        <v>133</v>
      </c>
      <c r="D17" s="21" t="s">
        <v>134</v>
      </c>
      <c r="E17" s="21" t="s">
        <v>135</v>
      </c>
    </row>
    <row r="18" spans="1:5" ht="15.75" x14ac:dyDescent="0.25">
      <c r="A18" s="353" t="s">
        <v>2</v>
      </c>
      <c r="B18" s="316"/>
      <c r="C18" s="19" t="s">
        <v>2</v>
      </c>
      <c r="D18" s="18" t="s">
        <v>2</v>
      </c>
      <c r="E18" s="19" t="s">
        <v>2</v>
      </c>
    </row>
    <row r="19" spans="1:5" ht="100.5" x14ac:dyDescent="0.25">
      <c r="A19" s="354"/>
      <c r="B19" s="316"/>
      <c r="C19" s="21" t="s">
        <v>2</v>
      </c>
      <c r="D19" s="21" t="s">
        <v>2</v>
      </c>
      <c r="E19" s="21" t="s">
        <v>136</v>
      </c>
    </row>
    <row r="20" spans="1:5" ht="15.75" x14ac:dyDescent="0.25">
      <c r="A20" s="353" t="s">
        <v>2</v>
      </c>
      <c r="B20" s="316"/>
      <c r="C20" s="19" t="s">
        <v>2</v>
      </c>
      <c r="D20" s="18" t="s">
        <v>2</v>
      </c>
      <c r="E20" s="19" t="s">
        <v>2</v>
      </c>
    </row>
    <row r="21" spans="1:5" ht="100.5" x14ac:dyDescent="0.25">
      <c r="A21" s="351" t="s">
        <v>137</v>
      </c>
      <c r="B21" s="316"/>
      <c r="C21" s="22" t="s">
        <v>138</v>
      </c>
      <c r="D21" s="22" t="s">
        <v>139</v>
      </c>
      <c r="E21" s="22" t="s">
        <v>140</v>
      </c>
    </row>
    <row r="22" spans="1:5" ht="15.75" x14ac:dyDescent="0.25">
      <c r="A22" s="352" t="s">
        <v>2</v>
      </c>
      <c r="B22" s="316"/>
      <c r="C22" s="24" t="s">
        <v>2</v>
      </c>
      <c r="D22" s="23" t="s">
        <v>2</v>
      </c>
      <c r="E22" s="24" t="s">
        <v>2</v>
      </c>
    </row>
    <row r="23" spans="1:5" ht="57.75" x14ac:dyDescent="0.25">
      <c r="A23" s="351"/>
      <c r="B23" s="316"/>
      <c r="C23" s="22" t="s">
        <v>2</v>
      </c>
      <c r="D23" s="22" t="s">
        <v>2</v>
      </c>
      <c r="E23" s="22" t="s">
        <v>981</v>
      </c>
    </row>
    <row r="24" spans="1:5" ht="15.75" x14ac:dyDescent="0.25">
      <c r="A24" s="352" t="s">
        <v>2</v>
      </c>
      <c r="B24" s="316"/>
      <c r="C24" s="24" t="s">
        <v>2</v>
      </c>
      <c r="D24" s="23" t="s">
        <v>2</v>
      </c>
      <c r="E24" s="24" t="s">
        <v>2</v>
      </c>
    </row>
    <row r="25" spans="1:5" ht="72" x14ac:dyDescent="0.25">
      <c r="A25" s="351"/>
      <c r="B25" s="316"/>
      <c r="C25" s="22" t="s">
        <v>2</v>
      </c>
      <c r="D25" s="22" t="s">
        <v>2</v>
      </c>
      <c r="E25" s="22" t="s">
        <v>970</v>
      </c>
    </row>
    <row r="26" spans="1:5" ht="15.75" x14ac:dyDescent="0.25">
      <c r="A26" s="352" t="s">
        <v>2</v>
      </c>
      <c r="B26" s="316"/>
      <c r="C26" s="24" t="s">
        <v>2</v>
      </c>
      <c r="D26" s="23" t="s">
        <v>2</v>
      </c>
      <c r="E26" s="24" t="s">
        <v>2</v>
      </c>
    </row>
    <row r="27" spans="1:5" ht="15.75" x14ac:dyDescent="0.25">
      <c r="A27" s="353" t="s">
        <v>2</v>
      </c>
      <c r="B27" s="316"/>
      <c r="C27" s="19" t="s">
        <v>2</v>
      </c>
      <c r="D27" s="18" t="s">
        <v>2</v>
      </c>
      <c r="E27" s="19" t="s">
        <v>2</v>
      </c>
    </row>
    <row r="28" spans="1:5" ht="15.75" x14ac:dyDescent="0.25">
      <c r="A28" s="353" t="s">
        <v>2</v>
      </c>
      <c r="B28" s="316"/>
      <c r="C28" s="19" t="s">
        <v>2</v>
      </c>
      <c r="D28" s="18" t="s">
        <v>2</v>
      </c>
      <c r="E28" s="19" t="s">
        <v>2</v>
      </c>
    </row>
  </sheetData>
  <mergeCells count="29">
    <mergeCell ref="A1:A3"/>
    <mergeCell ref="B1:E1"/>
    <mergeCell ref="B2:E2"/>
    <mergeCell ref="B3:E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5:B25"/>
    <mergeCell ref="A26:B26"/>
    <mergeCell ref="A27:B27"/>
    <mergeCell ref="A28:B28"/>
    <mergeCell ref="A20:B20"/>
    <mergeCell ref="A21:B21"/>
    <mergeCell ref="A22:B22"/>
    <mergeCell ref="A23:B23"/>
    <mergeCell ref="A24:B24"/>
  </mergeCells>
  <pageMargins left="0.25" right="0.25" top="0.25" bottom="0.25" header="0.25" footer="0.2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showGridLines="0" topLeftCell="A13" workbookViewId="0">
      <selection sqref="A1:B3"/>
    </sheetView>
  </sheetViews>
  <sheetFormatPr defaultRowHeight="15" x14ac:dyDescent="0.25"/>
  <cols>
    <col min="1" max="1" width="1.28515625" customWidth="1"/>
    <col min="2" max="2" width="32.28515625" customWidth="1"/>
    <col min="3" max="3" width="15.7109375" customWidth="1"/>
    <col min="4" max="4" width="17.7109375" customWidth="1"/>
    <col min="5" max="5" width="18.28515625" customWidth="1"/>
    <col min="6" max="6" width="20.85546875" customWidth="1"/>
    <col min="7" max="8" width="19.140625" customWidth="1"/>
  </cols>
  <sheetData>
    <row r="1" spans="1:8" ht="18" customHeight="1" x14ac:dyDescent="0.25">
      <c r="A1" s="316"/>
      <c r="B1" s="316"/>
      <c r="C1" s="321" t="s">
        <v>0</v>
      </c>
      <c r="D1" s="316"/>
      <c r="E1" s="316"/>
      <c r="F1" s="316"/>
      <c r="G1" s="316"/>
      <c r="H1" s="316"/>
    </row>
    <row r="2" spans="1:8" ht="18" customHeight="1" x14ac:dyDescent="0.25">
      <c r="A2" s="316"/>
      <c r="B2" s="316"/>
      <c r="C2" s="321" t="s">
        <v>1</v>
      </c>
      <c r="D2" s="316"/>
      <c r="E2" s="316"/>
      <c r="F2" s="316"/>
      <c r="G2" s="316"/>
      <c r="H2" s="316"/>
    </row>
    <row r="3" spans="1:8" ht="18" customHeight="1" x14ac:dyDescent="0.25">
      <c r="A3" s="316"/>
      <c r="B3" s="316"/>
      <c r="C3" s="321" t="s">
        <v>2</v>
      </c>
      <c r="D3" s="316"/>
      <c r="E3" s="316"/>
      <c r="F3" s="316"/>
      <c r="G3" s="316"/>
      <c r="H3" s="316"/>
    </row>
    <row r="4" spans="1:8" x14ac:dyDescent="0.25">
      <c r="A4" s="6" t="s">
        <v>2</v>
      </c>
      <c r="B4" s="315" t="s">
        <v>2</v>
      </c>
      <c r="C4" s="316"/>
      <c r="D4" s="6" t="s">
        <v>2</v>
      </c>
      <c r="E4" s="6" t="s">
        <v>2</v>
      </c>
      <c r="F4" s="6" t="s">
        <v>2</v>
      </c>
      <c r="G4" s="6" t="s">
        <v>2</v>
      </c>
      <c r="H4" s="6" t="s">
        <v>2</v>
      </c>
    </row>
    <row r="5" spans="1:8" x14ac:dyDescent="0.25">
      <c r="A5" s="6" t="s">
        <v>2</v>
      </c>
      <c r="B5" s="322" t="s">
        <v>141</v>
      </c>
      <c r="C5" s="316"/>
      <c r="D5" s="6" t="s">
        <v>2</v>
      </c>
      <c r="E5" s="6" t="s">
        <v>2</v>
      </c>
      <c r="F5" s="6" t="s">
        <v>2</v>
      </c>
      <c r="G5" s="6" t="s">
        <v>2</v>
      </c>
      <c r="H5" s="6" t="s">
        <v>2</v>
      </c>
    </row>
    <row r="6" spans="1:8" x14ac:dyDescent="0.25">
      <c r="A6" s="6" t="s">
        <v>2</v>
      </c>
      <c r="B6" s="315" t="s">
        <v>2</v>
      </c>
      <c r="C6" s="316"/>
      <c r="D6" s="6" t="s">
        <v>2</v>
      </c>
      <c r="E6" s="6" t="s">
        <v>2</v>
      </c>
      <c r="F6" s="6" t="s">
        <v>2</v>
      </c>
      <c r="G6" s="6" t="s">
        <v>2</v>
      </c>
      <c r="H6" s="6" t="s">
        <v>2</v>
      </c>
    </row>
    <row r="7" spans="1:8" x14ac:dyDescent="0.25">
      <c r="A7" s="6" t="s">
        <v>2</v>
      </c>
      <c r="B7" s="367" t="s">
        <v>142</v>
      </c>
      <c r="C7" s="316"/>
      <c r="D7" s="6" t="s">
        <v>2</v>
      </c>
      <c r="E7" s="6" t="s">
        <v>2</v>
      </c>
      <c r="F7" s="6" t="s">
        <v>2</v>
      </c>
      <c r="G7" s="6" t="s">
        <v>2</v>
      </c>
      <c r="H7" s="6" t="s">
        <v>2</v>
      </c>
    </row>
    <row r="8" spans="1:8" x14ac:dyDescent="0.25">
      <c r="A8" s="6" t="s">
        <v>2</v>
      </c>
      <c r="B8" s="315" t="s">
        <v>2</v>
      </c>
      <c r="C8" s="316"/>
      <c r="D8" s="6" t="s">
        <v>2</v>
      </c>
      <c r="E8" s="6" t="s">
        <v>2</v>
      </c>
      <c r="F8" s="6" t="s">
        <v>2</v>
      </c>
      <c r="G8" s="6" t="s">
        <v>2</v>
      </c>
      <c r="H8" s="6" t="s">
        <v>2</v>
      </c>
    </row>
    <row r="9" spans="1:8" ht="16.5" customHeight="1" x14ac:dyDescent="0.25">
      <c r="A9" s="6" t="s">
        <v>2</v>
      </c>
      <c r="B9" s="371" t="s">
        <v>142</v>
      </c>
      <c r="C9" s="363"/>
      <c r="D9" s="363"/>
      <c r="E9" s="363"/>
      <c r="F9" s="363"/>
      <c r="G9" s="363"/>
      <c r="H9" s="356"/>
    </row>
    <row r="10" spans="1:8" ht="36.950000000000003" customHeight="1" x14ac:dyDescent="0.25">
      <c r="A10" s="6" t="s">
        <v>2</v>
      </c>
      <c r="B10" s="370" t="s">
        <v>143</v>
      </c>
      <c r="C10" s="316"/>
      <c r="D10" s="316"/>
      <c r="E10" s="316"/>
      <c r="F10" s="316"/>
      <c r="G10" s="316"/>
      <c r="H10" s="29" t="b">
        <v>1</v>
      </c>
    </row>
    <row r="11" spans="1:8" x14ac:dyDescent="0.25">
      <c r="A11" s="6" t="s">
        <v>2</v>
      </c>
      <c r="B11" s="315" t="s">
        <v>2</v>
      </c>
      <c r="C11" s="316"/>
      <c r="D11" s="6" t="s">
        <v>2</v>
      </c>
      <c r="E11" s="6" t="s">
        <v>2</v>
      </c>
      <c r="F11" s="6" t="s">
        <v>2</v>
      </c>
      <c r="G11" s="6" t="s">
        <v>2</v>
      </c>
      <c r="H11" s="6" t="s">
        <v>2</v>
      </c>
    </row>
    <row r="12" spans="1:8" ht="16.7" customHeight="1" x14ac:dyDescent="0.25">
      <c r="A12" s="6" t="s">
        <v>2</v>
      </c>
      <c r="B12" s="320" t="s">
        <v>144</v>
      </c>
      <c r="C12" s="316"/>
      <c r="D12" s="316"/>
      <c r="E12" s="316"/>
      <c r="F12" s="316"/>
      <c r="G12" s="316"/>
      <c r="H12" s="316"/>
    </row>
    <row r="13" spans="1:8" x14ac:dyDescent="0.25">
      <c r="A13" s="6" t="s">
        <v>2</v>
      </c>
      <c r="B13" s="315" t="s">
        <v>2</v>
      </c>
      <c r="C13" s="316"/>
      <c r="D13" s="6" t="s">
        <v>2</v>
      </c>
      <c r="E13" s="6" t="s">
        <v>2</v>
      </c>
      <c r="F13" s="6" t="s">
        <v>2</v>
      </c>
      <c r="G13" s="6" t="s">
        <v>2</v>
      </c>
      <c r="H13" s="6" t="s">
        <v>2</v>
      </c>
    </row>
    <row r="14" spans="1:8" x14ac:dyDescent="0.25">
      <c r="A14" s="6" t="s">
        <v>2</v>
      </c>
      <c r="B14" s="367" t="s">
        <v>145</v>
      </c>
      <c r="C14" s="316"/>
      <c r="D14" s="6" t="s">
        <v>2</v>
      </c>
      <c r="E14" s="6" t="s">
        <v>2</v>
      </c>
      <c r="F14" s="6" t="s">
        <v>2</v>
      </c>
      <c r="G14" s="6" t="s">
        <v>2</v>
      </c>
      <c r="H14" s="6" t="s">
        <v>2</v>
      </c>
    </row>
    <row r="15" spans="1:8" x14ac:dyDescent="0.25">
      <c r="A15" s="6" t="s">
        <v>2</v>
      </c>
      <c r="B15" s="315" t="s">
        <v>2</v>
      </c>
      <c r="C15" s="316"/>
      <c r="D15" s="6" t="s">
        <v>2</v>
      </c>
      <c r="E15" s="6" t="s">
        <v>2</v>
      </c>
      <c r="F15" s="6" t="s">
        <v>2</v>
      </c>
      <c r="G15" s="6" t="s">
        <v>2</v>
      </c>
      <c r="H15" s="6" t="s">
        <v>2</v>
      </c>
    </row>
    <row r="16" spans="1:8" ht="72" customHeight="1" x14ac:dyDescent="0.25">
      <c r="A16" s="6" t="s">
        <v>2</v>
      </c>
      <c r="B16" s="370" t="s">
        <v>146</v>
      </c>
      <c r="C16" s="316"/>
      <c r="D16" s="316"/>
      <c r="E16" s="316"/>
      <c r="F16" s="316"/>
      <c r="G16" s="316"/>
      <c r="H16" s="316"/>
    </row>
    <row r="17" spans="1:8" x14ac:dyDescent="0.25">
      <c r="A17" s="6" t="s">
        <v>2</v>
      </c>
      <c r="B17" s="315" t="s">
        <v>2</v>
      </c>
      <c r="C17" s="316"/>
      <c r="D17" s="6" t="s">
        <v>2</v>
      </c>
      <c r="E17" s="6" t="s">
        <v>2</v>
      </c>
      <c r="F17" s="6" t="s">
        <v>2</v>
      </c>
      <c r="G17" s="6" t="s">
        <v>2</v>
      </c>
      <c r="H17" s="6" t="s">
        <v>2</v>
      </c>
    </row>
    <row r="18" spans="1:8" ht="16.5" customHeight="1" x14ac:dyDescent="0.25">
      <c r="A18" s="6" t="s">
        <v>2</v>
      </c>
      <c r="B18" s="371" t="s">
        <v>147</v>
      </c>
      <c r="C18" s="363"/>
      <c r="D18" s="363"/>
      <c r="E18" s="363"/>
      <c r="F18" s="363"/>
      <c r="G18" s="363"/>
      <c r="H18" s="356"/>
    </row>
    <row r="19" spans="1:8" ht="16.5" customHeight="1" x14ac:dyDescent="0.25">
      <c r="A19" s="6" t="s">
        <v>2</v>
      </c>
      <c r="B19" s="357" t="s">
        <v>111</v>
      </c>
      <c r="C19" s="363"/>
      <c r="D19" s="363"/>
      <c r="E19" s="363"/>
      <c r="F19" s="363"/>
      <c r="G19" s="356"/>
      <c r="H19" s="31">
        <v>483357920.30000001</v>
      </c>
    </row>
    <row r="20" spans="1:8" ht="16.5" customHeight="1" x14ac:dyDescent="0.25">
      <c r="A20" s="6" t="s">
        <v>2</v>
      </c>
      <c r="B20" s="355" t="s">
        <v>148</v>
      </c>
      <c r="C20" s="363"/>
      <c r="D20" s="363"/>
      <c r="E20" s="363"/>
      <c r="F20" s="363"/>
      <c r="G20" s="356"/>
      <c r="H20" s="33">
        <v>50000854.509999998</v>
      </c>
    </row>
    <row r="21" spans="1:8" x14ac:dyDescent="0.25">
      <c r="A21" s="6" t="s">
        <v>2</v>
      </c>
      <c r="B21" s="357" t="s">
        <v>149</v>
      </c>
      <c r="C21" s="363"/>
      <c r="D21" s="363"/>
      <c r="E21" s="363"/>
      <c r="F21" s="363"/>
      <c r="G21" s="356"/>
      <c r="H21" s="34" t="s">
        <v>150</v>
      </c>
    </row>
    <row r="22" spans="1:8" x14ac:dyDescent="0.25">
      <c r="A22" s="6" t="s">
        <v>2</v>
      </c>
      <c r="B22" s="365" t="s">
        <v>2</v>
      </c>
      <c r="C22" s="356"/>
      <c r="D22" s="35" t="s">
        <v>2</v>
      </c>
      <c r="E22" s="35" t="s">
        <v>2</v>
      </c>
      <c r="F22" s="35" t="s">
        <v>2</v>
      </c>
      <c r="G22" s="35" t="s">
        <v>2</v>
      </c>
      <c r="H22" s="35" t="s">
        <v>2</v>
      </c>
    </row>
    <row r="23" spans="1:8" x14ac:dyDescent="0.25">
      <c r="A23" s="6" t="s">
        <v>2</v>
      </c>
      <c r="B23" s="358" t="s">
        <v>151</v>
      </c>
      <c r="C23" s="356"/>
      <c r="D23" s="35" t="s">
        <v>2</v>
      </c>
      <c r="E23" s="35" t="s">
        <v>2</v>
      </c>
      <c r="F23" s="35" t="s">
        <v>2</v>
      </c>
      <c r="G23" s="35" t="s">
        <v>2</v>
      </c>
      <c r="H23" s="35" t="s">
        <v>2</v>
      </c>
    </row>
    <row r="24" spans="1:8" x14ac:dyDescent="0.25">
      <c r="A24" s="6" t="s">
        <v>2</v>
      </c>
      <c r="B24" s="365" t="s">
        <v>2</v>
      </c>
      <c r="C24" s="356"/>
      <c r="D24" s="35" t="s">
        <v>2</v>
      </c>
      <c r="E24" s="35" t="s">
        <v>2</v>
      </c>
      <c r="F24" s="35" t="s">
        <v>2</v>
      </c>
      <c r="G24" s="35" t="s">
        <v>2</v>
      </c>
      <c r="H24" s="35" t="s">
        <v>2</v>
      </c>
    </row>
    <row r="25" spans="1:8" ht="36" x14ac:dyDescent="0.25">
      <c r="A25" s="6" t="s">
        <v>2</v>
      </c>
      <c r="B25" s="359" t="s">
        <v>151</v>
      </c>
      <c r="C25" s="356"/>
      <c r="D25" s="37" t="s">
        <v>152</v>
      </c>
      <c r="E25" s="37" t="s">
        <v>153</v>
      </c>
      <c r="F25" s="37" t="s">
        <v>111</v>
      </c>
      <c r="G25" s="37" t="s">
        <v>154</v>
      </c>
      <c r="H25" s="37" t="s">
        <v>155</v>
      </c>
    </row>
    <row r="26" spans="1:8" x14ac:dyDescent="0.25">
      <c r="A26" s="6" t="s">
        <v>2</v>
      </c>
      <c r="B26" s="368" t="s">
        <v>96</v>
      </c>
      <c r="C26" s="316"/>
      <c r="D26" s="39">
        <v>0</v>
      </c>
      <c r="E26" s="40">
        <v>0</v>
      </c>
      <c r="F26" s="41">
        <v>0</v>
      </c>
      <c r="G26" s="40">
        <v>0</v>
      </c>
      <c r="H26" s="41">
        <v>0</v>
      </c>
    </row>
    <row r="27" spans="1:8" x14ac:dyDescent="0.25">
      <c r="A27" s="6" t="s">
        <v>2</v>
      </c>
      <c r="B27" s="320" t="s">
        <v>156</v>
      </c>
      <c r="C27" s="316"/>
      <c r="D27" s="42">
        <v>220</v>
      </c>
      <c r="E27" s="43">
        <v>8.7461238769181802E-3</v>
      </c>
      <c r="F27" s="44">
        <v>4546426.1500000004</v>
      </c>
      <c r="G27" s="43">
        <v>9.405920455753003E-3</v>
      </c>
      <c r="H27" s="44">
        <v>4443362.7</v>
      </c>
    </row>
    <row r="28" spans="1:8" x14ac:dyDescent="0.25">
      <c r="A28" s="6" t="s">
        <v>2</v>
      </c>
      <c r="B28" s="369" t="s">
        <v>115</v>
      </c>
      <c r="C28" s="316"/>
      <c r="D28" s="46">
        <v>220</v>
      </c>
      <c r="E28" s="47">
        <v>8.7461238769181802E-3</v>
      </c>
      <c r="F28" s="48">
        <v>4546426.1500000004</v>
      </c>
      <c r="G28" s="47">
        <v>9.405920455753003E-3</v>
      </c>
      <c r="H28" s="48">
        <v>4443362.7</v>
      </c>
    </row>
    <row r="29" spans="1:8" x14ac:dyDescent="0.25">
      <c r="A29" s="6" t="s">
        <v>2</v>
      </c>
      <c r="B29" s="320" t="s">
        <v>2</v>
      </c>
      <c r="C29" s="316"/>
      <c r="D29" s="2" t="s">
        <v>2</v>
      </c>
      <c r="E29" s="2" t="s">
        <v>2</v>
      </c>
      <c r="F29" s="2" t="s">
        <v>2</v>
      </c>
      <c r="G29" s="2" t="s">
        <v>2</v>
      </c>
      <c r="H29" s="2" t="s">
        <v>2</v>
      </c>
    </row>
    <row r="30" spans="1:8" x14ac:dyDescent="0.25">
      <c r="A30" s="6" t="s">
        <v>2</v>
      </c>
      <c r="B30" s="366" t="s">
        <v>157</v>
      </c>
      <c r="C30" s="316"/>
      <c r="D30" s="316"/>
      <c r="E30" s="316"/>
      <c r="F30" s="316"/>
      <c r="G30" s="316"/>
      <c r="H30" s="316"/>
    </row>
    <row r="31" spans="1:8" x14ac:dyDescent="0.25">
      <c r="A31" s="6" t="s">
        <v>2</v>
      </c>
      <c r="B31" s="367" t="s">
        <v>2</v>
      </c>
      <c r="C31" s="316"/>
      <c r="D31" s="6" t="s">
        <v>2</v>
      </c>
      <c r="E31" s="6" t="s">
        <v>2</v>
      </c>
      <c r="F31" s="6" t="s">
        <v>2</v>
      </c>
      <c r="G31" s="6" t="s">
        <v>2</v>
      </c>
      <c r="H31" s="6" t="s">
        <v>2</v>
      </c>
    </row>
    <row r="32" spans="1:8" x14ac:dyDescent="0.25">
      <c r="A32" s="35" t="s">
        <v>2</v>
      </c>
      <c r="B32" s="358" t="s">
        <v>158</v>
      </c>
      <c r="C32" s="356"/>
      <c r="D32" s="32" t="s">
        <v>2</v>
      </c>
      <c r="E32" s="32" t="s">
        <v>2</v>
      </c>
      <c r="F32" s="32" t="s">
        <v>2</v>
      </c>
      <c r="G32" s="32" t="s">
        <v>2</v>
      </c>
      <c r="H32" s="32" t="s">
        <v>2</v>
      </c>
    </row>
    <row r="33" spans="1:8" x14ac:dyDescent="0.25">
      <c r="A33" s="35" t="s">
        <v>2</v>
      </c>
      <c r="B33" s="355" t="s">
        <v>2</v>
      </c>
      <c r="C33" s="356"/>
      <c r="D33" s="32" t="s">
        <v>2</v>
      </c>
      <c r="E33" s="32" t="s">
        <v>2</v>
      </c>
      <c r="F33" s="32" t="s">
        <v>2</v>
      </c>
      <c r="G33" s="32" t="s">
        <v>2</v>
      </c>
      <c r="H33" s="32" t="s">
        <v>2</v>
      </c>
    </row>
    <row r="34" spans="1:8" ht="36" x14ac:dyDescent="0.25">
      <c r="A34" s="35" t="s">
        <v>2</v>
      </c>
      <c r="B34" s="359" t="s">
        <v>158</v>
      </c>
      <c r="C34" s="356"/>
      <c r="D34" s="37" t="s">
        <v>152</v>
      </c>
      <c r="E34" s="37" t="s">
        <v>153</v>
      </c>
      <c r="F34" s="37" t="s">
        <v>111</v>
      </c>
      <c r="G34" s="37" t="s">
        <v>154</v>
      </c>
      <c r="H34" s="37" t="s">
        <v>155</v>
      </c>
    </row>
    <row r="35" spans="1:8" x14ac:dyDescent="0.25">
      <c r="A35" s="35" t="s">
        <v>2</v>
      </c>
      <c r="B35" s="355" t="s">
        <v>159</v>
      </c>
      <c r="C35" s="356"/>
      <c r="D35" s="50">
        <v>0</v>
      </c>
      <c r="E35" s="51">
        <v>0</v>
      </c>
      <c r="F35" s="52">
        <v>0</v>
      </c>
      <c r="G35" s="51">
        <v>0</v>
      </c>
      <c r="H35" s="52">
        <v>0</v>
      </c>
    </row>
    <row r="36" spans="1:8" x14ac:dyDescent="0.25">
      <c r="A36" s="35" t="s">
        <v>2</v>
      </c>
      <c r="B36" s="357" t="s">
        <v>160</v>
      </c>
      <c r="C36" s="356"/>
      <c r="D36" s="53">
        <v>0</v>
      </c>
      <c r="E36" s="54">
        <v>0</v>
      </c>
      <c r="F36" s="55">
        <v>0</v>
      </c>
      <c r="G36" s="54">
        <v>0</v>
      </c>
      <c r="H36" s="55">
        <v>0</v>
      </c>
    </row>
    <row r="37" spans="1:8" x14ac:dyDescent="0.25">
      <c r="A37" s="35" t="s">
        <v>2</v>
      </c>
      <c r="B37" s="355" t="s">
        <v>161</v>
      </c>
      <c r="C37" s="356"/>
      <c r="D37" s="50">
        <v>3430</v>
      </c>
      <c r="E37" s="51">
        <v>0.13636002226286101</v>
      </c>
      <c r="F37" s="52">
        <v>48744282.710000001</v>
      </c>
      <c r="G37" s="51">
        <v>0.10084511014063133</v>
      </c>
      <c r="H37" s="52">
        <v>49776005.149999999</v>
      </c>
    </row>
    <row r="38" spans="1:8" x14ac:dyDescent="0.25">
      <c r="A38" s="35" t="s">
        <v>2</v>
      </c>
      <c r="B38" s="361" t="s">
        <v>162</v>
      </c>
      <c r="C38" s="356"/>
      <c r="D38" s="57">
        <v>3430</v>
      </c>
      <c r="E38" s="58">
        <v>0.13636002226286101</v>
      </c>
      <c r="F38" s="31">
        <v>48744282.710000001</v>
      </c>
      <c r="G38" s="58">
        <v>0.10084511014063133</v>
      </c>
      <c r="H38" s="31">
        <v>49776005.149999999</v>
      </c>
    </row>
    <row r="39" spans="1:8" x14ac:dyDescent="0.25">
      <c r="A39" s="35" t="s">
        <v>2</v>
      </c>
      <c r="B39" s="358" t="s">
        <v>2</v>
      </c>
      <c r="C39" s="356"/>
      <c r="D39" s="35" t="s">
        <v>2</v>
      </c>
      <c r="E39" s="35" t="s">
        <v>2</v>
      </c>
      <c r="F39" s="35" t="s">
        <v>2</v>
      </c>
      <c r="G39" s="35" t="s">
        <v>2</v>
      </c>
      <c r="H39" s="35" t="s">
        <v>2</v>
      </c>
    </row>
    <row r="40" spans="1:8" x14ac:dyDescent="0.25">
      <c r="A40" s="35" t="s">
        <v>2</v>
      </c>
      <c r="B40" s="364" t="s">
        <v>163</v>
      </c>
      <c r="C40" s="363"/>
      <c r="D40" s="363"/>
      <c r="E40" s="363"/>
      <c r="F40" s="363"/>
      <c r="G40" s="363"/>
      <c r="H40" s="356"/>
    </row>
    <row r="41" spans="1:8" x14ac:dyDescent="0.25">
      <c r="A41" s="35" t="s">
        <v>2</v>
      </c>
      <c r="B41" s="358" t="s">
        <v>2</v>
      </c>
      <c r="C41" s="356"/>
      <c r="D41" s="35" t="s">
        <v>2</v>
      </c>
      <c r="E41" s="35" t="s">
        <v>2</v>
      </c>
      <c r="F41" s="35" t="s">
        <v>2</v>
      </c>
      <c r="G41" s="35" t="s">
        <v>2</v>
      </c>
      <c r="H41" s="35" t="s">
        <v>2</v>
      </c>
    </row>
    <row r="42" spans="1:8" x14ac:dyDescent="0.25">
      <c r="A42" s="35" t="s">
        <v>2</v>
      </c>
      <c r="B42" s="358" t="s">
        <v>164</v>
      </c>
      <c r="C42" s="356"/>
      <c r="D42" s="35" t="s">
        <v>2</v>
      </c>
      <c r="E42" s="35" t="s">
        <v>2</v>
      </c>
      <c r="F42" s="35" t="s">
        <v>2</v>
      </c>
      <c r="G42" s="35" t="s">
        <v>2</v>
      </c>
      <c r="H42" s="35" t="s">
        <v>2</v>
      </c>
    </row>
    <row r="43" spans="1:8" x14ac:dyDescent="0.25">
      <c r="A43" s="35" t="s">
        <v>2</v>
      </c>
      <c r="B43" s="365" t="s">
        <v>2</v>
      </c>
      <c r="C43" s="356"/>
      <c r="D43" s="35" t="s">
        <v>2</v>
      </c>
      <c r="E43" s="35" t="s">
        <v>2</v>
      </c>
      <c r="F43" s="35" t="s">
        <v>2</v>
      </c>
      <c r="G43" s="35" t="s">
        <v>2</v>
      </c>
      <c r="H43" s="35" t="s">
        <v>2</v>
      </c>
    </row>
    <row r="44" spans="1:8" ht="36" x14ac:dyDescent="0.25">
      <c r="A44" s="35" t="s">
        <v>2</v>
      </c>
      <c r="B44" s="359" t="s">
        <v>164</v>
      </c>
      <c r="C44" s="356"/>
      <c r="D44" s="37" t="s">
        <v>152</v>
      </c>
      <c r="E44" s="37" t="s">
        <v>153</v>
      </c>
      <c r="F44" s="37" t="s">
        <v>111</v>
      </c>
      <c r="G44" s="37" t="s">
        <v>154</v>
      </c>
      <c r="H44" s="37" t="s">
        <v>165</v>
      </c>
    </row>
    <row r="45" spans="1:8" x14ac:dyDescent="0.25">
      <c r="A45" s="35" t="s">
        <v>2</v>
      </c>
      <c r="B45" s="357" t="s">
        <v>96</v>
      </c>
      <c r="C45" s="356"/>
      <c r="D45" s="59">
        <v>8</v>
      </c>
      <c r="E45" s="54">
        <v>3.1804086825156999E-4</v>
      </c>
      <c r="F45" s="55">
        <v>224614.31</v>
      </c>
      <c r="G45" s="54">
        <v>4.6469562319490144E-4</v>
      </c>
      <c r="H45" s="55">
        <v>212648.06</v>
      </c>
    </row>
    <row r="46" spans="1:8" x14ac:dyDescent="0.25">
      <c r="A46" s="35" t="s">
        <v>2</v>
      </c>
      <c r="B46" s="355" t="s">
        <v>156</v>
      </c>
      <c r="C46" s="356"/>
      <c r="D46" s="60">
        <v>15</v>
      </c>
      <c r="E46" s="51">
        <v>5.9632662797169396E-4</v>
      </c>
      <c r="F46" s="52">
        <v>302814.56</v>
      </c>
      <c r="G46" s="51">
        <v>6.2648101392867562E-4</v>
      </c>
      <c r="H46" s="52">
        <v>283821.71000000002</v>
      </c>
    </row>
    <row r="47" spans="1:8" x14ac:dyDescent="0.25">
      <c r="A47" s="35" t="s">
        <v>2</v>
      </c>
      <c r="B47" s="361" t="s">
        <v>115</v>
      </c>
      <c r="C47" s="356"/>
      <c r="D47" s="61">
        <v>23</v>
      </c>
      <c r="E47" s="58">
        <v>9.1436749622326498E-4</v>
      </c>
      <c r="F47" s="31">
        <v>527428.87</v>
      </c>
      <c r="G47" s="58">
        <v>1.0911766371235771E-3</v>
      </c>
      <c r="H47" s="31">
        <v>496469.77</v>
      </c>
    </row>
    <row r="48" spans="1:8" x14ac:dyDescent="0.25">
      <c r="A48" s="35" t="s">
        <v>2</v>
      </c>
      <c r="B48" s="355" t="s">
        <v>2</v>
      </c>
      <c r="C48" s="356"/>
      <c r="D48" s="32" t="s">
        <v>2</v>
      </c>
      <c r="E48" s="32" t="s">
        <v>2</v>
      </c>
      <c r="F48" s="32" t="s">
        <v>2</v>
      </c>
      <c r="G48" s="32" t="s">
        <v>2</v>
      </c>
      <c r="H48" s="32" t="s">
        <v>2</v>
      </c>
    </row>
    <row r="49" spans="1:8" x14ac:dyDescent="0.25">
      <c r="A49" s="35" t="s">
        <v>2</v>
      </c>
      <c r="B49" s="362" t="s">
        <v>166</v>
      </c>
      <c r="C49" s="363"/>
      <c r="D49" s="363"/>
      <c r="E49" s="363"/>
      <c r="F49" s="363"/>
      <c r="G49" s="363"/>
      <c r="H49" s="356"/>
    </row>
    <row r="50" spans="1:8" x14ac:dyDescent="0.25">
      <c r="A50" s="35" t="s">
        <v>2</v>
      </c>
      <c r="B50" s="355" t="s">
        <v>2</v>
      </c>
      <c r="C50" s="356"/>
      <c r="D50" s="32" t="s">
        <v>2</v>
      </c>
      <c r="E50" s="32" t="s">
        <v>2</v>
      </c>
      <c r="F50" s="32" t="s">
        <v>2</v>
      </c>
      <c r="G50" s="32" t="s">
        <v>2</v>
      </c>
      <c r="H50" s="32" t="s">
        <v>2</v>
      </c>
    </row>
    <row r="51" spans="1:8" x14ac:dyDescent="0.25">
      <c r="A51" s="35" t="s">
        <v>2</v>
      </c>
      <c r="B51" s="358" t="s">
        <v>167</v>
      </c>
      <c r="C51" s="356"/>
      <c r="D51" s="32" t="s">
        <v>2</v>
      </c>
      <c r="E51" s="32" t="s">
        <v>2</v>
      </c>
      <c r="F51" s="32" t="s">
        <v>2</v>
      </c>
      <c r="G51" s="32" t="s">
        <v>2</v>
      </c>
      <c r="H51" s="32" t="s">
        <v>2</v>
      </c>
    </row>
    <row r="52" spans="1:8" x14ac:dyDescent="0.25">
      <c r="A52" s="35" t="s">
        <v>2</v>
      </c>
      <c r="B52" s="355" t="s">
        <v>2</v>
      </c>
      <c r="C52" s="356"/>
      <c r="D52" s="32" t="s">
        <v>2</v>
      </c>
      <c r="E52" s="32" t="s">
        <v>2</v>
      </c>
      <c r="F52" s="32" t="s">
        <v>2</v>
      </c>
      <c r="G52" s="32" t="s">
        <v>2</v>
      </c>
      <c r="H52" s="32" t="s">
        <v>2</v>
      </c>
    </row>
    <row r="53" spans="1:8" ht="24" x14ac:dyDescent="0.25">
      <c r="A53" s="6" t="s">
        <v>2</v>
      </c>
      <c r="B53" s="359" t="s">
        <v>168</v>
      </c>
      <c r="C53" s="356"/>
      <c r="D53" s="37" t="s">
        <v>169</v>
      </c>
      <c r="E53" s="37" t="s">
        <v>170</v>
      </c>
      <c r="F53" s="37" t="s">
        <v>171</v>
      </c>
      <c r="G53" s="360" t="s">
        <v>172</v>
      </c>
      <c r="H53" s="356"/>
    </row>
    <row r="54" spans="1:8" x14ac:dyDescent="0.25">
      <c r="A54" s="6" t="s">
        <v>2</v>
      </c>
      <c r="B54" s="357" t="s">
        <v>2</v>
      </c>
      <c r="C54" s="356"/>
      <c r="D54" s="30" t="s">
        <v>2</v>
      </c>
      <c r="E54" s="30" t="s">
        <v>2</v>
      </c>
      <c r="F54" s="30" t="s">
        <v>2</v>
      </c>
      <c r="G54" s="357" t="s">
        <v>2</v>
      </c>
      <c r="H54" s="356"/>
    </row>
    <row r="55" spans="1:8" x14ac:dyDescent="0.25">
      <c r="A55" s="6" t="s">
        <v>2</v>
      </c>
      <c r="B55" s="355" t="s">
        <v>2</v>
      </c>
      <c r="C55" s="356"/>
      <c r="D55" s="32" t="s">
        <v>2</v>
      </c>
      <c r="E55" s="32" t="s">
        <v>2</v>
      </c>
      <c r="F55" s="32" t="s">
        <v>2</v>
      </c>
      <c r="G55" s="355" t="s">
        <v>2</v>
      </c>
      <c r="H55" s="356"/>
    </row>
    <row r="56" spans="1:8" x14ac:dyDescent="0.25">
      <c r="A56" s="6" t="s">
        <v>2</v>
      </c>
      <c r="B56" s="357" t="s">
        <v>2</v>
      </c>
      <c r="C56" s="356"/>
      <c r="D56" s="30" t="s">
        <v>2</v>
      </c>
      <c r="E56" s="30" t="s">
        <v>2</v>
      </c>
      <c r="F56" s="30" t="s">
        <v>2</v>
      </c>
      <c r="G56" s="357" t="s">
        <v>2</v>
      </c>
      <c r="H56" s="356"/>
    </row>
    <row r="57" spans="1:8" x14ac:dyDescent="0.25">
      <c r="A57" s="6" t="s">
        <v>2</v>
      </c>
      <c r="B57" s="355" t="s">
        <v>2</v>
      </c>
      <c r="C57" s="356"/>
      <c r="D57" s="32" t="s">
        <v>2</v>
      </c>
      <c r="E57" s="32" t="s">
        <v>2</v>
      </c>
      <c r="F57" s="32" t="s">
        <v>2</v>
      </c>
      <c r="G57" s="355" t="s">
        <v>2</v>
      </c>
      <c r="H57" s="356"/>
    </row>
    <row r="58" spans="1:8" x14ac:dyDescent="0.25">
      <c r="A58" s="6" t="s">
        <v>2</v>
      </c>
      <c r="B58" s="357" t="s">
        <v>2</v>
      </c>
      <c r="C58" s="356"/>
      <c r="D58" s="30" t="s">
        <v>2</v>
      </c>
      <c r="E58" s="30" t="s">
        <v>2</v>
      </c>
      <c r="F58" s="30" t="s">
        <v>2</v>
      </c>
      <c r="G58" s="357" t="s">
        <v>2</v>
      </c>
      <c r="H58" s="356"/>
    </row>
  </sheetData>
  <mergeCells count="65">
    <mergeCell ref="A1:B3"/>
    <mergeCell ref="C1:H1"/>
    <mergeCell ref="C2:H2"/>
    <mergeCell ref="C3:H3"/>
    <mergeCell ref="B4:C4"/>
    <mergeCell ref="B5:C5"/>
    <mergeCell ref="B6:C6"/>
    <mergeCell ref="B7:C7"/>
    <mergeCell ref="B8:C8"/>
    <mergeCell ref="B9:H9"/>
    <mergeCell ref="B10:G10"/>
    <mergeCell ref="B11:C11"/>
    <mergeCell ref="B12:H12"/>
    <mergeCell ref="B13:C13"/>
    <mergeCell ref="B14:C14"/>
    <mergeCell ref="B15:C15"/>
    <mergeCell ref="B16:H16"/>
    <mergeCell ref="B17:C17"/>
    <mergeCell ref="B18:H18"/>
    <mergeCell ref="B19:G19"/>
    <mergeCell ref="B20:G20"/>
    <mergeCell ref="B21:G21"/>
    <mergeCell ref="B22:C22"/>
    <mergeCell ref="B23:C23"/>
    <mergeCell ref="B24:C24"/>
    <mergeCell ref="B25:C25"/>
    <mergeCell ref="B26:C26"/>
    <mergeCell ref="B27:C27"/>
    <mergeCell ref="B28:C28"/>
    <mergeCell ref="B29:C29"/>
    <mergeCell ref="B30:H30"/>
    <mergeCell ref="B31:C31"/>
    <mergeCell ref="B32:C32"/>
    <mergeCell ref="B33:C33"/>
    <mergeCell ref="B34:C34"/>
    <mergeCell ref="B35:C35"/>
    <mergeCell ref="B36:C36"/>
    <mergeCell ref="B37:C37"/>
    <mergeCell ref="B38:C38"/>
    <mergeCell ref="B39:C39"/>
    <mergeCell ref="B40:H40"/>
    <mergeCell ref="B41:C41"/>
    <mergeCell ref="B42:C42"/>
    <mergeCell ref="B43:C43"/>
    <mergeCell ref="B44:C44"/>
    <mergeCell ref="B45:C45"/>
    <mergeCell ref="B46:C46"/>
    <mergeCell ref="B47:C47"/>
    <mergeCell ref="B48:C48"/>
    <mergeCell ref="B49:H49"/>
    <mergeCell ref="B50:C50"/>
    <mergeCell ref="B51:C51"/>
    <mergeCell ref="B52:C52"/>
    <mergeCell ref="B53:C53"/>
    <mergeCell ref="G53:H53"/>
    <mergeCell ref="B57:C57"/>
    <mergeCell ref="G57:H57"/>
    <mergeCell ref="B58:C58"/>
    <mergeCell ref="G58:H58"/>
    <mergeCell ref="B54:C54"/>
    <mergeCell ref="G54:H54"/>
    <mergeCell ref="B55:C55"/>
    <mergeCell ref="G55:H55"/>
    <mergeCell ref="B56:C56"/>
    <mergeCell ref="G56:H56"/>
  </mergeCells>
  <pageMargins left="0.25" right="0.25" top="0.25" bottom="0.25" header="0.25" footer="0.2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6"/>
  <sheetViews>
    <sheetView showGridLines="0" workbookViewId="0">
      <selection activeCell="E14" sqref="E14"/>
    </sheetView>
  </sheetViews>
  <sheetFormatPr defaultRowHeight="15" x14ac:dyDescent="0.25"/>
  <cols>
    <col min="1" max="1" width="1.28515625" customWidth="1"/>
    <col min="2" max="2" width="32.28515625" customWidth="1"/>
    <col min="3" max="3" width="58.140625" customWidth="1"/>
    <col min="4" max="7" width="23.85546875" customWidth="1"/>
  </cols>
  <sheetData>
    <row r="1" spans="1:7" ht="18" customHeight="1" x14ac:dyDescent="0.25">
      <c r="A1" s="316"/>
      <c r="B1" s="316"/>
      <c r="C1" s="321" t="s">
        <v>0</v>
      </c>
      <c r="D1" s="316"/>
      <c r="E1" s="316"/>
      <c r="F1" s="316"/>
      <c r="G1" s="316"/>
    </row>
    <row r="2" spans="1:7" ht="18" customHeight="1" x14ac:dyDescent="0.25">
      <c r="A2" s="316"/>
      <c r="B2" s="316"/>
      <c r="C2" s="321" t="s">
        <v>1</v>
      </c>
      <c r="D2" s="316"/>
      <c r="E2" s="316"/>
      <c r="F2" s="316"/>
      <c r="G2" s="316"/>
    </row>
    <row r="3" spans="1:7" ht="18" customHeight="1" x14ac:dyDescent="0.25">
      <c r="A3" s="316"/>
      <c r="B3" s="316"/>
      <c r="C3" s="321" t="s">
        <v>2</v>
      </c>
      <c r="D3" s="316"/>
      <c r="E3" s="316"/>
      <c r="F3" s="316"/>
      <c r="G3" s="316"/>
    </row>
    <row r="4" spans="1:7" x14ac:dyDescent="0.25">
      <c r="A4" s="36" t="s">
        <v>2</v>
      </c>
      <c r="B4" s="358" t="s">
        <v>2</v>
      </c>
      <c r="C4" s="356"/>
      <c r="D4" s="35" t="s">
        <v>2</v>
      </c>
      <c r="E4" s="35" t="s">
        <v>2</v>
      </c>
    </row>
    <row r="5" spans="1:7" x14ac:dyDescent="0.25">
      <c r="A5" s="36" t="s">
        <v>2</v>
      </c>
      <c r="B5" s="375" t="s">
        <v>173</v>
      </c>
      <c r="C5" s="356"/>
      <c r="D5" s="35" t="s">
        <v>2</v>
      </c>
      <c r="E5" s="35" t="s">
        <v>2</v>
      </c>
    </row>
    <row r="6" spans="1:7" x14ac:dyDescent="0.25">
      <c r="A6" s="36" t="s">
        <v>2</v>
      </c>
      <c r="B6" s="358" t="s">
        <v>2</v>
      </c>
      <c r="C6" s="356"/>
      <c r="D6" s="35" t="s">
        <v>2</v>
      </c>
      <c r="E6" s="35" t="s">
        <v>2</v>
      </c>
    </row>
    <row r="7" spans="1:7" x14ac:dyDescent="0.25">
      <c r="A7" s="62" t="s">
        <v>2</v>
      </c>
      <c r="B7" s="371" t="s">
        <v>174</v>
      </c>
      <c r="C7" s="356"/>
      <c r="D7" s="63" t="s">
        <v>175</v>
      </c>
      <c r="E7" s="63" t="s">
        <v>93</v>
      </c>
    </row>
    <row r="8" spans="1:7" x14ac:dyDescent="0.25">
      <c r="A8" s="62" t="s">
        <v>2</v>
      </c>
      <c r="B8" s="357" t="s">
        <v>176</v>
      </c>
      <c r="C8" s="356"/>
      <c r="D8" s="64">
        <v>0</v>
      </c>
      <c r="E8" s="64">
        <v>0</v>
      </c>
    </row>
    <row r="9" spans="1:7" x14ac:dyDescent="0.25">
      <c r="A9" s="62" t="s">
        <v>2</v>
      </c>
      <c r="B9" s="355" t="s">
        <v>177</v>
      </c>
      <c r="C9" s="356"/>
      <c r="D9" s="51">
        <v>0</v>
      </c>
      <c r="E9" s="51">
        <v>0</v>
      </c>
    </row>
    <row r="10" spans="1:7" ht="36.4" customHeight="1" x14ac:dyDescent="0.25"/>
    <row r="11" spans="1:7" x14ac:dyDescent="0.25">
      <c r="A11" s="32" t="s">
        <v>2</v>
      </c>
      <c r="B11" s="371" t="s">
        <v>178</v>
      </c>
      <c r="C11" s="356"/>
      <c r="D11" s="63" t="s">
        <v>179</v>
      </c>
      <c r="E11" s="63" t="s">
        <v>180</v>
      </c>
      <c r="F11" s="63" t="s">
        <v>181</v>
      </c>
      <c r="G11" s="63" t="s">
        <v>182</v>
      </c>
    </row>
    <row r="12" spans="1:7" x14ac:dyDescent="0.25">
      <c r="A12" s="32" t="s">
        <v>2</v>
      </c>
      <c r="B12" s="372" t="s">
        <v>183</v>
      </c>
      <c r="C12" s="356"/>
      <c r="D12" s="66" t="s">
        <v>184</v>
      </c>
      <c r="E12" s="66" t="s">
        <v>150</v>
      </c>
      <c r="F12" s="66" t="s">
        <v>185</v>
      </c>
      <c r="G12" s="66" t="s">
        <v>185</v>
      </c>
    </row>
    <row r="13" spans="1:7" x14ac:dyDescent="0.25">
      <c r="A13" s="32" t="s">
        <v>2</v>
      </c>
      <c r="B13" s="373" t="s">
        <v>175</v>
      </c>
      <c r="C13" s="356"/>
      <c r="D13" s="68" t="s">
        <v>186</v>
      </c>
      <c r="E13" s="68" t="s">
        <v>150</v>
      </c>
      <c r="F13" s="68" t="s">
        <v>185</v>
      </c>
      <c r="G13" s="68" t="s">
        <v>185</v>
      </c>
    </row>
    <row r="14" spans="1:7" x14ac:dyDescent="0.25">
      <c r="A14" s="32" t="s">
        <v>2</v>
      </c>
      <c r="B14" s="372" t="s">
        <v>93</v>
      </c>
      <c r="C14" s="356"/>
      <c r="D14" s="66" t="s">
        <v>187</v>
      </c>
      <c r="E14" s="66" t="s">
        <v>185</v>
      </c>
      <c r="F14" s="66" t="s">
        <v>150</v>
      </c>
      <c r="G14" s="66" t="s">
        <v>185</v>
      </c>
    </row>
    <row r="15" spans="1:7" ht="0" hidden="1" customHeight="1" x14ac:dyDescent="0.25"/>
    <row r="16" spans="1:7" ht="14.25" customHeight="1" x14ac:dyDescent="0.25"/>
    <row r="17" spans="1:7" x14ac:dyDescent="0.25">
      <c r="A17" s="32" t="s">
        <v>2</v>
      </c>
      <c r="B17" s="371" t="s">
        <v>188</v>
      </c>
      <c r="C17" s="356"/>
      <c r="D17" s="63" t="s">
        <v>179</v>
      </c>
      <c r="E17" s="63" t="s">
        <v>189</v>
      </c>
      <c r="F17" s="63" t="s">
        <v>190</v>
      </c>
      <c r="G17" s="63" t="s">
        <v>191</v>
      </c>
    </row>
    <row r="18" spans="1:7" x14ac:dyDescent="0.25">
      <c r="A18" s="32" t="s">
        <v>2</v>
      </c>
      <c r="B18" s="372" t="s">
        <v>183</v>
      </c>
      <c r="C18" s="356"/>
      <c r="D18" s="66" t="s">
        <v>192</v>
      </c>
      <c r="E18" s="66" t="s">
        <v>185</v>
      </c>
      <c r="F18" s="66" t="s">
        <v>150</v>
      </c>
      <c r="G18" s="66" t="s">
        <v>185</v>
      </c>
    </row>
    <row r="19" spans="1:7" x14ac:dyDescent="0.25">
      <c r="A19" s="32" t="s">
        <v>2</v>
      </c>
      <c r="B19" s="373" t="s">
        <v>175</v>
      </c>
      <c r="C19" s="356"/>
      <c r="D19" s="68" t="s">
        <v>193</v>
      </c>
      <c r="E19" s="68" t="s">
        <v>185</v>
      </c>
      <c r="F19" s="68" t="s">
        <v>150</v>
      </c>
      <c r="G19" s="68" t="s">
        <v>185</v>
      </c>
    </row>
    <row r="20" spans="1:7" x14ac:dyDescent="0.25">
      <c r="A20" s="32" t="s">
        <v>2</v>
      </c>
      <c r="B20" s="372" t="s">
        <v>93</v>
      </c>
      <c r="C20" s="356"/>
      <c r="D20" s="66" t="s">
        <v>194</v>
      </c>
      <c r="E20" s="66" t="s">
        <v>185</v>
      </c>
      <c r="F20" s="66" t="s">
        <v>150</v>
      </c>
      <c r="G20" s="66" t="s">
        <v>185</v>
      </c>
    </row>
    <row r="21" spans="1:7" ht="0" hidden="1" customHeight="1" x14ac:dyDescent="0.25"/>
    <row r="22" spans="1:7" ht="11.1" customHeight="1" x14ac:dyDescent="0.25"/>
    <row r="23" spans="1:7" x14ac:dyDescent="0.25">
      <c r="A23" s="32" t="s">
        <v>2</v>
      </c>
      <c r="B23" s="357" t="s">
        <v>195</v>
      </c>
      <c r="C23" s="363"/>
      <c r="D23" s="356"/>
      <c r="E23" s="55">
        <v>497226858.88999999</v>
      </c>
    </row>
    <row r="24" spans="1:7" x14ac:dyDescent="0.25">
      <c r="A24" s="32" t="s">
        <v>2</v>
      </c>
      <c r="B24" s="355" t="s">
        <v>196</v>
      </c>
      <c r="C24" s="363"/>
      <c r="D24" s="356"/>
      <c r="E24" s="52">
        <v>618808539.77999997</v>
      </c>
    </row>
    <row r="25" spans="1:7" x14ac:dyDescent="0.25">
      <c r="A25" s="32" t="s">
        <v>2</v>
      </c>
      <c r="B25" s="357" t="s">
        <v>197</v>
      </c>
      <c r="C25" s="363"/>
      <c r="D25" s="356"/>
      <c r="E25" s="69">
        <v>12.514563620555601</v>
      </c>
    </row>
    <row r="26" spans="1:7" x14ac:dyDescent="0.25">
      <c r="A26" s="32" t="s">
        <v>2</v>
      </c>
      <c r="B26" s="355" t="s">
        <v>198</v>
      </c>
      <c r="C26" s="363"/>
      <c r="D26" s="356"/>
      <c r="E26" s="70" t="s">
        <v>199</v>
      </c>
    </row>
    <row r="27" spans="1:7" ht="0" hidden="1" customHeight="1" x14ac:dyDescent="0.25"/>
    <row r="28" spans="1:7" ht="3.6" customHeight="1" x14ac:dyDescent="0.25"/>
    <row r="29" spans="1:7" x14ac:dyDescent="0.25">
      <c r="A29" s="32" t="s">
        <v>2</v>
      </c>
      <c r="B29" s="355" t="s">
        <v>2</v>
      </c>
      <c r="C29" s="363"/>
      <c r="D29" s="363"/>
      <c r="E29" s="356"/>
      <c r="F29" s="32" t="s">
        <v>2</v>
      </c>
      <c r="G29" s="32" t="s">
        <v>2</v>
      </c>
    </row>
    <row r="30" spans="1:7" x14ac:dyDescent="0.25">
      <c r="A30" s="32" t="s">
        <v>2</v>
      </c>
      <c r="B30" s="374" t="s">
        <v>200</v>
      </c>
      <c r="C30" s="316"/>
      <c r="D30" s="316"/>
      <c r="E30" s="316"/>
      <c r="F30" s="71" t="s">
        <v>2</v>
      </c>
      <c r="G30" s="72" t="s">
        <v>150</v>
      </c>
    </row>
    <row r="31" spans="1:7" x14ac:dyDescent="0.25">
      <c r="A31" s="32" t="s">
        <v>2</v>
      </c>
      <c r="B31" s="355" t="s">
        <v>2</v>
      </c>
      <c r="C31" s="363"/>
      <c r="D31" s="363"/>
      <c r="E31" s="356"/>
      <c r="F31" s="32" t="s">
        <v>2</v>
      </c>
      <c r="G31" s="32" t="s">
        <v>2</v>
      </c>
    </row>
    <row r="32" spans="1:7" x14ac:dyDescent="0.25">
      <c r="A32" s="32" t="s">
        <v>2</v>
      </c>
      <c r="B32" s="374" t="s">
        <v>201</v>
      </c>
      <c r="C32" s="316"/>
      <c r="D32" s="316"/>
      <c r="E32" s="316"/>
      <c r="F32" s="71" t="s">
        <v>2</v>
      </c>
      <c r="G32" s="72" t="s">
        <v>150</v>
      </c>
    </row>
    <row r="33" spans="1:7" x14ac:dyDescent="0.25">
      <c r="A33" s="32" t="s">
        <v>2</v>
      </c>
      <c r="B33" s="355" t="s">
        <v>2</v>
      </c>
      <c r="C33" s="363"/>
      <c r="D33" s="363"/>
      <c r="E33" s="356"/>
      <c r="F33" s="32" t="s">
        <v>2</v>
      </c>
      <c r="G33" s="32" t="s">
        <v>2</v>
      </c>
    </row>
    <row r="34" spans="1:7" x14ac:dyDescent="0.25">
      <c r="A34" s="32" t="s">
        <v>2</v>
      </c>
      <c r="B34" s="374" t="s">
        <v>202</v>
      </c>
      <c r="C34" s="316"/>
      <c r="D34" s="316"/>
      <c r="E34" s="316"/>
      <c r="F34" s="71" t="s">
        <v>2</v>
      </c>
      <c r="G34" s="72" t="s">
        <v>203</v>
      </c>
    </row>
    <row r="35" spans="1:7" x14ac:dyDescent="0.25">
      <c r="A35" s="32" t="s">
        <v>2</v>
      </c>
      <c r="B35" s="373" t="s">
        <v>204</v>
      </c>
      <c r="C35" s="363"/>
      <c r="D35" s="363"/>
      <c r="E35" s="356"/>
      <c r="F35" s="73" t="s">
        <v>2</v>
      </c>
    </row>
    <row r="36" spans="1:7" x14ac:dyDescent="0.25">
      <c r="A36" s="32" t="s">
        <v>2</v>
      </c>
      <c r="B36" s="372" t="s">
        <v>205</v>
      </c>
      <c r="C36" s="363"/>
      <c r="D36" s="363"/>
      <c r="E36" s="356"/>
      <c r="F36" s="74" t="s">
        <v>206</v>
      </c>
      <c r="G36" s="75" t="s">
        <v>150</v>
      </c>
    </row>
    <row r="37" spans="1:7" x14ac:dyDescent="0.25">
      <c r="A37" s="32" t="s">
        <v>2</v>
      </c>
      <c r="B37" s="373" t="s">
        <v>975</v>
      </c>
      <c r="C37" s="363"/>
      <c r="D37" s="363"/>
      <c r="E37" s="356"/>
      <c r="F37" s="73" t="s">
        <v>207</v>
      </c>
      <c r="G37" s="75" t="s">
        <v>150</v>
      </c>
    </row>
    <row r="38" spans="1:7" x14ac:dyDescent="0.25">
      <c r="A38" s="32" t="s">
        <v>2</v>
      </c>
      <c r="B38" s="372" t="s">
        <v>976</v>
      </c>
      <c r="C38" s="363"/>
      <c r="D38" s="363"/>
      <c r="E38" s="356"/>
      <c r="F38" s="74" t="s">
        <v>208</v>
      </c>
      <c r="G38" s="75" t="s">
        <v>150</v>
      </c>
    </row>
    <row r="39" spans="1:7" x14ac:dyDescent="0.25">
      <c r="A39" s="32" t="s">
        <v>2</v>
      </c>
      <c r="B39" s="373" t="s">
        <v>977</v>
      </c>
      <c r="C39" s="363"/>
      <c r="D39" s="363"/>
      <c r="E39" s="356"/>
      <c r="F39" s="73" t="s">
        <v>185</v>
      </c>
      <c r="G39" s="75" t="s">
        <v>150</v>
      </c>
    </row>
    <row r="40" spans="1:7" x14ac:dyDescent="0.25">
      <c r="A40" s="32" t="s">
        <v>2</v>
      </c>
      <c r="B40" s="372" t="s">
        <v>209</v>
      </c>
      <c r="C40" s="363"/>
      <c r="D40" s="363"/>
      <c r="E40" s="356"/>
      <c r="F40" s="74" t="s">
        <v>2</v>
      </c>
    </row>
    <row r="41" spans="1:7" x14ac:dyDescent="0.25">
      <c r="A41" s="32" t="s">
        <v>2</v>
      </c>
      <c r="B41" s="373" t="s">
        <v>210</v>
      </c>
      <c r="C41" s="363"/>
      <c r="D41" s="363"/>
      <c r="E41" s="356"/>
      <c r="F41" s="73" t="s">
        <v>189</v>
      </c>
      <c r="G41" s="75" t="s">
        <v>150</v>
      </c>
    </row>
    <row r="42" spans="1:7" x14ac:dyDescent="0.25">
      <c r="A42" s="32" t="s">
        <v>2</v>
      </c>
      <c r="B42" s="372" t="s">
        <v>211</v>
      </c>
      <c r="C42" s="363"/>
      <c r="D42" s="363"/>
      <c r="E42" s="356"/>
      <c r="F42" s="74" t="s">
        <v>190</v>
      </c>
      <c r="G42" s="75" t="s">
        <v>150</v>
      </c>
    </row>
    <row r="43" spans="1:7" x14ac:dyDescent="0.25">
      <c r="A43" s="32" t="s">
        <v>2</v>
      </c>
      <c r="B43" s="373" t="s">
        <v>212</v>
      </c>
      <c r="C43" s="363"/>
      <c r="D43" s="363"/>
      <c r="E43" s="356"/>
      <c r="F43" s="73" t="s">
        <v>191</v>
      </c>
      <c r="G43" s="75" t="s">
        <v>150</v>
      </c>
    </row>
    <row r="44" spans="1:7" x14ac:dyDescent="0.25">
      <c r="A44" s="32" t="s">
        <v>2</v>
      </c>
      <c r="B44" s="372" t="s">
        <v>213</v>
      </c>
      <c r="C44" s="363"/>
      <c r="D44" s="363"/>
      <c r="E44" s="356"/>
      <c r="F44" s="74" t="s">
        <v>214</v>
      </c>
      <c r="G44" s="75" t="s">
        <v>150</v>
      </c>
    </row>
    <row r="45" spans="1:7" x14ac:dyDescent="0.25">
      <c r="A45" s="32" t="s">
        <v>2</v>
      </c>
      <c r="B45" s="355" t="s">
        <v>2</v>
      </c>
      <c r="C45" s="363"/>
      <c r="D45" s="363"/>
      <c r="E45" s="356"/>
      <c r="F45" s="32" t="s">
        <v>2</v>
      </c>
      <c r="G45" s="32" t="s">
        <v>2</v>
      </c>
    </row>
    <row r="46" spans="1:7" x14ac:dyDescent="0.25">
      <c r="A46" s="32" t="s">
        <v>2</v>
      </c>
      <c r="B46" s="374" t="s">
        <v>215</v>
      </c>
      <c r="C46" s="316"/>
      <c r="D46" s="316"/>
      <c r="E46" s="316"/>
      <c r="F46" s="71" t="s">
        <v>2</v>
      </c>
      <c r="G46" s="72" t="s">
        <v>203</v>
      </c>
    </row>
    <row r="47" spans="1:7" x14ac:dyDescent="0.25">
      <c r="A47" s="32" t="s">
        <v>2</v>
      </c>
      <c r="B47" s="373" t="s">
        <v>216</v>
      </c>
      <c r="C47" s="363"/>
      <c r="D47" s="363"/>
      <c r="E47" s="356"/>
      <c r="F47" s="73" t="s">
        <v>2</v>
      </c>
      <c r="G47" s="75" t="s">
        <v>150</v>
      </c>
    </row>
    <row r="48" spans="1:7" ht="27" customHeight="1" x14ac:dyDescent="0.25">
      <c r="A48" s="32" t="s">
        <v>2</v>
      </c>
      <c r="B48" s="372" t="s">
        <v>217</v>
      </c>
      <c r="C48" s="363"/>
      <c r="D48" s="363"/>
      <c r="E48" s="356"/>
      <c r="F48" s="74" t="s">
        <v>2</v>
      </c>
      <c r="G48" s="75" t="s">
        <v>150</v>
      </c>
    </row>
    <row r="49" spans="1:7" ht="27.75" customHeight="1" x14ac:dyDescent="0.25">
      <c r="A49" s="32" t="s">
        <v>2</v>
      </c>
      <c r="B49" s="373" t="s">
        <v>218</v>
      </c>
      <c r="C49" s="363"/>
      <c r="D49" s="363"/>
      <c r="E49" s="356"/>
      <c r="F49" s="73" t="s">
        <v>2</v>
      </c>
      <c r="G49" s="75" t="s">
        <v>150</v>
      </c>
    </row>
    <row r="50" spans="1:7" x14ac:dyDescent="0.25">
      <c r="A50" s="32" t="s">
        <v>2</v>
      </c>
      <c r="B50" s="372" t="s">
        <v>219</v>
      </c>
      <c r="C50" s="363"/>
      <c r="D50" s="363"/>
      <c r="E50" s="356"/>
      <c r="F50" s="74" t="s">
        <v>2</v>
      </c>
      <c r="G50" s="75" t="s">
        <v>150</v>
      </c>
    </row>
    <row r="51" spans="1:7" ht="51" customHeight="1" x14ac:dyDescent="0.25">
      <c r="A51" s="32" t="s">
        <v>2</v>
      </c>
      <c r="B51" s="373" t="s">
        <v>220</v>
      </c>
      <c r="C51" s="363"/>
      <c r="D51" s="363"/>
      <c r="E51" s="356"/>
      <c r="F51" s="73" t="s">
        <v>2</v>
      </c>
      <c r="G51" s="75" t="s">
        <v>150</v>
      </c>
    </row>
    <row r="52" spans="1:7" ht="40.5" customHeight="1" x14ac:dyDescent="0.25">
      <c r="A52" s="32" t="s">
        <v>2</v>
      </c>
      <c r="B52" s="372" t="s">
        <v>221</v>
      </c>
      <c r="C52" s="363"/>
      <c r="D52" s="363"/>
      <c r="E52" s="356"/>
      <c r="F52" s="74" t="s">
        <v>2</v>
      </c>
      <c r="G52" s="75" t="s">
        <v>150</v>
      </c>
    </row>
    <row r="53" spans="1:7" x14ac:dyDescent="0.25">
      <c r="A53" s="32" t="s">
        <v>2</v>
      </c>
      <c r="B53" s="373" t="s">
        <v>222</v>
      </c>
      <c r="C53" s="363"/>
      <c r="D53" s="363"/>
      <c r="E53" s="356"/>
      <c r="F53" s="73" t="s">
        <v>2</v>
      </c>
      <c r="G53" s="75" t="s">
        <v>150</v>
      </c>
    </row>
    <row r="54" spans="1:7" x14ac:dyDescent="0.25">
      <c r="A54" s="32" t="s">
        <v>2</v>
      </c>
      <c r="B54" s="372" t="s">
        <v>223</v>
      </c>
      <c r="C54" s="363"/>
      <c r="D54" s="363"/>
      <c r="E54" s="356"/>
      <c r="F54" s="74" t="s">
        <v>2</v>
      </c>
      <c r="G54" s="75" t="s">
        <v>150</v>
      </c>
    </row>
    <row r="55" spans="1:7" x14ac:dyDescent="0.25">
      <c r="A55" s="32" t="s">
        <v>2</v>
      </c>
      <c r="B55" s="373" t="s">
        <v>224</v>
      </c>
      <c r="C55" s="363"/>
      <c r="D55" s="363"/>
      <c r="E55" s="356"/>
      <c r="F55" s="73" t="s">
        <v>2</v>
      </c>
      <c r="G55" s="75" t="s">
        <v>150</v>
      </c>
    </row>
    <row r="56" spans="1:7" ht="0" hidden="1" customHeight="1" x14ac:dyDescent="0.25"/>
  </sheetData>
  <mergeCells count="49">
    <mergeCell ref="A1:B3"/>
    <mergeCell ref="C1:G1"/>
    <mergeCell ref="C2:G2"/>
    <mergeCell ref="C3:G3"/>
    <mergeCell ref="B4:C4"/>
    <mergeCell ref="B5:C5"/>
    <mergeCell ref="B6:C6"/>
    <mergeCell ref="B7:C7"/>
    <mergeCell ref="B8:C8"/>
    <mergeCell ref="B9:C9"/>
    <mergeCell ref="B11:C11"/>
    <mergeCell ref="B12:C12"/>
    <mergeCell ref="B13:C13"/>
    <mergeCell ref="B14:C14"/>
    <mergeCell ref="B17:C17"/>
    <mergeCell ref="B18:C18"/>
    <mergeCell ref="B19:C19"/>
    <mergeCell ref="B20:C20"/>
    <mergeCell ref="B23:D23"/>
    <mergeCell ref="B24:D24"/>
    <mergeCell ref="B25:D25"/>
    <mergeCell ref="B26:D26"/>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52:E52"/>
    <mergeCell ref="B53:E53"/>
    <mergeCell ref="B54:E54"/>
    <mergeCell ref="B55:E55"/>
    <mergeCell ref="B47:E47"/>
    <mergeCell ref="B48:E48"/>
    <mergeCell ref="B49:E49"/>
    <mergeCell ref="B50:E50"/>
    <mergeCell ref="B51:E51"/>
  </mergeCells>
  <pageMargins left="0.25" right="0.25" top="0.25" bottom="0.25" header="0.25" footer="0.2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1"/>
  <sheetViews>
    <sheetView showGridLines="0" tabSelected="1" workbookViewId="0">
      <selection activeCell="B9" sqref="B9:C9"/>
    </sheetView>
  </sheetViews>
  <sheetFormatPr defaultRowHeight="15" x14ac:dyDescent="0.25"/>
  <cols>
    <col min="1" max="1" width="1.7109375" customWidth="1"/>
    <col min="2" max="2" width="41.28515625" customWidth="1"/>
    <col min="3" max="3" width="16.1406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2" width="16.5703125" customWidth="1"/>
    <col min="13" max="13" width="15.42578125" customWidth="1"/>
    <col min="14" max="14" width="11.5703125" customWidth="1"/>
    <col min="15" max="16" width="13.7109375" customWidth="1"/>
    <col min="17" max="17" width="0" hidden="1" customWidth="1"/>
  </cols>
  <sheetData>
    <row r="1" spans="1:16" ht="18" customHeight="1" x14ac:dyDescent="0.25">
      <c r="A1" s="316"/>
      <c r="B1" s="316"/>
      <c r="C1" s="321" t="s">
        <v>0</v>
      </c>
      <c r="D1" s="316"/>
      <c r="E1" s="316"/>
      <c r="F1" s="316"/>
      <c r="G1" s="316"/>
      <c r="H1" s="316"/>
      <c r="I1" s="316"/>
      <c r="J1" s="316"/>
      <c r="K1" s="316"/>
      <c r="L1" s="316"/>
      <c r="M1" s="316"/>
      <c r="N1" s="316"/>
      <c r="O1" s="316"/>
      <c r="P1" s="316"/>
    </row>
    <row r="2" spans="1:16" ht="18" customHeight="1" x14ac:dyDescent="0.25">
      <c r="A2" s="316"/>
      <c r="B2" s="316"/>
      <c r="C2" s="321" t="s">
        <v>1</v>
      </c>
      <c r="D2" s="316"/>
      <c r="E2" s="316"/>
      <c r="F2" s="316"/>
      <c r="G2" s="316"/>
      <c r="H2" s="316"/>
      <c r="I2" s="316"/>
      <c r="J2" s="316"/>
      <c r="K2" s="316"/>
      <c r="L2" s="316"/>
      <c r="M2" s="316"/>
      <c r="N2" s="316"/>
      <c r="O2" s="316"/>
      <c r="P2" s="316"/>
    </row>
    <row r="3" spans="1:16" ht="18" customHeight="1" x14ac:dyDescent="0.25">
      <c r="A3" s="316"/>
      <c r="B3" s="316"/>
      <c r="C3" s="321" t="s">
        <v>2</v>
      </c>
      <c r="D3" s="316"/>
      <c r="E3" s="316"/>
      <c r="F3" s="316"/>
      <c r="G3" s="316"/>
      <c r="H3" s="316"/>
      <c r="I3" s="316"/>
      <c r="J3" s="316"/>
      <c r="K3" s="316"/>
      <c r="L3" s="316"/>
      <c r="M3" s="316"/>
      <c r="N3" s="316"/>
      <c r="O3" s="316"/>
      <c r="P3" s="316"/>
    </row>
    <row r="4" spans="1:16" ht="15.75" x14ac:dyDescent="0.25">
      <c r="A4" s="27" t="s">
        <v>2</v>
      </c>
      <c r="B4" s="367" t="s">
        <v>2</v>
      </c>
      <c r="C4" s="316"/>
      <c r="D4" s="316"/>
      <c r="E4" s="316"/>
      <c r="F4" s="316"/>
      <c r="G4" s="316"/>
      <c r="H4" s="316"/>
      <c r="I4" s="322" t="s">
        <v>2</v>
      </c>
      <c r="J4" s="316"/>
      <c r="K4" s="316"/>
      <c r="L4" s="316"/>
      <c r="M4" s="316"/>
      <c r="N4" s="316"/>
      <c r="O4" s="3" t="s">
        <v>2</v>
      </c>
      <c r="P4" s="3" t="s">
        <v>2</v>
      </c>
    </row>
    <row r="5" spans="1:16" ht="15.75" x14ac:dyDescent="0.25">
      <c r="A5" s="27" t="s">
        <v>2</v>
      </c>
      <c r="B5" s="322" t="s">
        <v>225</v>
      </c>
      <c r="C5" s="316"/>
      <c r="D5" s="316"/>
      <c r="E5" s="316"/>
      <c r="F5" s="316"/>
      <c r="G5" s="316"/>
      <c r="H5" s="316"/>
      <c r="I5" s="322" t="s">
        <v>2</v>
      </c>
      <c r="J5" s="316"/>
      <c r="K5" s="316"/>
      <c r="L5" s="316"/>
      <c r="M5" s="316"/>
      <c r="N5" s="316"/>
      <c r="O5" s="3" t="s">
        <v>2</v>
      </c>
      <c r="P5" s="3" t="s">
        <v>2</v>
      </c>
    </row>
    <row r="6" spans="1:16" ht="15.75" x14ac:dyDescent="0.25">
      <c r="A6" s="27" t="s">
        <v>2</v>
      </c>
      <c r="B6" s="367" t="s">
        <v>2</v>
      </c>
      <c r="C6" s="316"/>
      <c r="D6" s="316"/>
      <c r="E6" s="316"/>
      <c r="F6" s="316"/>
      <c r="G6" s="316"/>
      <c r="H6" s="316"/>
      <c r="I6" s="322" t="s">
        <v>2</v>
      </c>
      <c r="J6" s="316"/>
      <c r="K6" s="316"/>
      <c r="L6" s="316"/>
      <c r="M6" s="316"/>
      <c r="N6" s="316"/>
      <c r="O6" s="3" t="s">
        <v>2</v>
      </c>
      <c r="P6" s="3" t="s">
        <v>2</v>
      </c>
    </row>
    <row r="7" spans="1:16" x14ac:dyDescent="0.25">
      <c r="A7" s="320" t="s">
        <v>2</v>
      </c>
      <c r="B7" s="329" t="s">
        <v>130</v>
      </c>
      <c r="C7" s="316"/>
      <c r="D7" s="379" t="s">
        <v>226</v>
      </c>
      <c r="E7" s="380"/>
      <c r="F7" s="380"/>
      <c r="G7" s="381"/>
      <c r="H7" s="379" t="s">
        <v>227</v>
      </c>
      <c r="I7" s="380"/>
      <c r="J7" s="380"/>
      <c r="K7" s="381"/>
      <c r="L7" s="379" t="s">
        <v>228</v>
      </c>
      <c r="M7" s="380"/>
      <c r="N7" s="381"/>
      <c r="O7" s="322" t="s">
        <v>2</v>
      </c>
      <c r="P7" s="322" t="s">
        <v>2</v>
      </c>
    </row>
    <row r="8" spans="1:16" x14ac:dyDescent="0.25">
      <c r="A8" s="316"/>
      <c r="B8" s="320" t="s">
        <v>229</v>
      </c>
      <c r="C8" s="316"/>
      <c r="D8" s="76" t="s">
        <v>230</v>
      </c>
      <c r="E8" s="382" t="s">
        <v>231</v>
      </c>
      <c r="F8" s="327"/>
      <c r="G8" s="76" t="s">
        <v>232</v>
      </c>
      <c r="H8" s="382" t="s">
        <v>230</v>
      </c>
      <c r="I8" s="327"/>
      <c r="J8" s="76" t="s">
        <v>231</v>
      </c>
      <c r="K8" s="76" t="s">
        <v>232</v>
      </c>
      <c r="L8" s="76" t="s">
        <v>230</v>
      </c>
      <c r="M8" s="76" t="s">
        <v>231</v>
      </c>
      <c r="N8" s="76" t="s">
        <v>232</v>
      </c>
      <c r="O8" s="316"/>
      <c r="P8" s="316"/>
    </row>
    <row r="9" spans="1:16" x14ac:dyDescent="0.25">
      <c r="A9" s="316"/>
      <c r="B9" s="613" t="s">
        <v>982</v>
      </c>
      <c r="C9" s="614"/>
      <c r="D9" s="77" t="s">
        <v>234</v>
      </c>
      <c r="E9" s="384" t="s">
        <v>235</v>
      </c>
      <c r="F9" s="327"/>
      <c r="G9" s="77" t="s">
        <v>236</v>
      </c>
      <c r="H9" s="384" t="s">
        <v>234</v>
      </c>
      <c r="I9" s="327"/>
      <c r="J9" s="77" t="s">
        <v>235</v>
      </c>
      <c r="K9" s="77" t="s">
        <v>236</v>
      </c>
      <c r="L9" s="77" t="s">
        <v>237</v>
      </c>
      <c r="M9" s="77" t="s">
        <v>238</v>
      </c>
      <c r="N9" s="77" t="s">
        <v>236</v>
      </c>
      <c r="O9" s="316"/>
      <c r="P9" s="316"/>
    </row>
    <row r="10" spans="1:16" x14ac:dyDescent="0.25">
      <c r="A10" s="316"/>
      <c r="B10" s="383" t="s">
        <v>239</v>
      </c>
      <c r="C10" s="316"/>
      <c r="D10" s="78" t="s">
        <v>240</v>
      </c>
      <c r="E10" s="385" t="s">
        <v>241</v>
      </c>
      <c r="F10" s="327"/>
      <c r="G10" s="78" t="s">
        <v>241</v>
      </c>
      <c r="H10" s="385" t="s">
        <v>242</v>
      </c>
      <c r="I10" s="327"/>
      <c r="J10" s="78" t="s">
        <v>243</v>
      </c>
      <c r="K10" s="78" t="s">
        <v>241</v>
      </c>
      <c r="L10" s="78" t="s">
        <v>242</v>
      </c>
      <c r="M10" s="78" t="s">
        <v>241</v>
      </c>
      <c r="N10" s="78" t="s">
        <v>241</v>
      </c>
      <c r="O10" s="316"/>
      <c r="P10" s="316"/>
    </row>
    <row r="11" spans="1:16" x14ac:dyDescent="0.25">
      <c r="A11" s="316"/>
      <c r="B11" s="320" t="s">
        <v>2</v>
      </c>
      <c r="C11" s="316"/>
      <c r="D11" s="78" t="s">
        <v>2</v>
      </c>
      <c r="E11" s="385" t="s">
        <v>2</v>
      </c>
      <c r="F11" s="327"/>
      <c r="G11" s="78" t="s">
        <v>2</v>
      </c>
      <c r="H11" s="385" t="s">
        <v>2</v>
      </c>
      <c r="I11" s="327"/>
      <c r="J11" s="78" t="s">
        <v>2</v>
      </c>
      <c r="K11" s="78" t="s">
        <v>2</v>
      </c>
      <c r="L11" s="78" t="s">
        <v>2</v>
      </c>
      <c r="M11" s="78" t="s">
        <v>2</v>
      </c>
      <c r="N11" s="78" t="s">
        <v>2</v>
      </c>
      <c r="O11" s="316"/>
      <c r="P11" s="316"/>
    </row>
    <row r="12" spans="1:16" ht="113.45" customHeight="1" x14ac:dyDescent="0.25">
      <c r="A12" s="2" t="s">
        <v>2</v>
      </c>
      <c r="B12" s="376" t="s">
        <v>244</v>
      </c>
      <c r="C12" s="316"/>
      <c r="D12" s="378" t="s">
        <v>245</v>
      </c>
      <c r="E12" s="316"/>
      <c r="F12" s="316"/>
      <c r="G12" s="316"/>
      <c r="H12" s="316"/>
      <c r="I12" s="316"/>
      <c r="J12" s="316"/>
      <c r="K12" s="316"/>
      <c r="L12" s="316"/>
      <c r="M12" s="316"/>
      <c r="N12" s="316"/>
      <c r="O12" s="79" t="s">
        <v>246</v>
      </c>
      <c r="P12" s="72" t="s">
        <v>247</v>
      </c>
    </row>
    <row r="13" spans="1:16" x14ac:dyDescent="0.25">
      <c r="A13" s="2" t="s">
        <v>2</v>
      </c>
      <c r="B13" s="376" t="s">
        <v>2</v>
      </c>
      <c r="C13" s="316"/>
      <c r="D13" s="377" t="s">
        <v>2</v>
      </c>
      <c r="E13" s="316"/>
      <c r="F13" s="377" t="s">
        <v>2</v>
      </c>
      <c r="G13" s="316"/>
      <c r="H13" s="316"/>
      <c r="I13" s="377" t="s">
        <v>2</v>
      </c>
      <c r="J13" s="316"/>
      <c r="K13" s="316"/>
      <c r="L13" s="316"/>
      <c r="M13" s="316"/>
      <c r="N13" s="316"/>
      <c r="O13" s="80" t="s">
        <v>2</v>
      </c>
      <c r="P13" s="80" t="s">
        <v>2</v>
      </c>
    </row>
    <row r="14" spans="1:16" x14ac:dyDescent="0.25">
      <c r="A14" s="320" t="s">
        <v>2</v>
      </c>
      <c r="B14" s="329" t="s">
        <v>137</v>
      </c>
      <c r="C14" s="316"/>
      <c r="D14" s="379" t="s">
        <v>226</v>
      </c>
      <c r="E14" s="380"/>
      <c r="F14" s="380"/>
      <c r="G14" s="381"/>
      <c r="H14" s="379" t="s">
        <v>227</v>
      </c>
      <c r="I14" s="380"/>
      <c r="J14" s="380"/>
      <c r="K14" s="381"/>
      <c r="L14" s="379" t="s">
        <v>228</v>
      </c>
      <c r="M14" s="380"/>
      <c r="N14" s="381"/>
      <c r="O14" s="322" t="s">
        <v>2</v>
      </c>
      <c r="P14" s="322" t="s">
        <v>2</v>
      </c>
    </row>
    <row r="15" spans="1:16" x14ac:dyDescent="0.25">
      <c r="A15" s="316"/>
      <c r="B15" s="320" t="s">
        <v>248</v>
      </c>
      <c r="C15" s="316"/>
      <c r="D15" s="76" t="s">
        <v>230</v>
      </c>
      <c r="E15" s="382" t="s">
        <v>231</v>
      </c>
      <c r="F15" s="327"/>
      <c r="G15" s="76" t="s">
        <v>232</v>
      </c>
      <c r="H15" s="382" t="s">
        <v>230</v>
      </c>
      <c r="I15" s="327"/>
      <c r="J15" s="76" t="s">
        <v>231</v>
      </c>
      <c r="K15" s="76" t="s">
        <v>232</v>
      </c>
      <c r="L15" s="76" t="s">
        <v>230</v>
      </c>
      <c r="M15" s="76" t="s">
        <v>231</v>
      </c>
      <c r="N15" s="76" t="s">
        <v>232</v>
      </c>
      <c r="O15" s="316"/>
      <c r="P15" s="316"/>
    </row>
    <row r="16" spans="1:16" x14ac:dyDescent="0.25">
      <c r="A16" s="316"/>
      <c r="B16" s="613" t="s">
        <v>982</v>
      </c>
      <c r="C16" s="614"/>
      <c r="D16" s="77" t="s">
        <v>249</v>
      </c>
      <c r="E16" s="384" t="s">
        <v>235</v>
      </c>
      <c r="F16" s="327"/>
      <c r="G16" s="77" t="s">
        <v>236</v>
      </c>
      <c r="H16" s="384" t="s">
        <v>249</v>
      </c>
      <c r="I16" s="327"/>
      <c r="J16" s="77" t="s">
        <v>235</v>
      </c>
      <c r="K16" s="77" t="s">
        <v>236</v>
      </c>
      <c r="L16" s="77" t="s">
        <v>237</v>
      </c>
      <c r="M16" s="77" t="s">
        <v>238</v>
      </c>
      <c r="N16" s="77" t="s">
        <v>236</v>
      </c>
      <c r="O16" s="316"/>
      <c r="P16" s="316"/>
    </row>
    <row r="17" spans="1:16" x14ac:dyDescent="0.25">
      <c r="A17" s="316"/>
      <c r="B17" s="383" t="s">
        <v>250</v>
      </c>
      <c r="C17" s="316"/>
      <c r="D17" s="78" t="s">
        <v>242</v>
      </c>
      <c r="E17" s="385" t="s">
        <v>243</v>
      </c>
      <c r="F17" s="327"/>
      <c r="G17" s="78" t="s">
        <v>241</v>
      </c>
      <c r="H17" s="385" t="s">
        <v>242</v>
      </c>
      <c r="I17" s="327"/>
      <c r="J17" s="78" t="s">
        <v>243</v>
      </c>
      <c r="K17" s="78" t="s">
        <v>241</v>
      </c>
      <c r="L17" s="78" t="s">
        <v>242</v>
      </c>
      <c r="M17" s="78" t="s">
        <v>241</v>
      </c>
      <c r="N17" s="78" t="s">
        <v>241</v>
      </c>
      <c r="O17" s="316"/>
      <c r="P17" s="316"/>
    </row>
    <row r="18" spans="1:16" x14ac:dyDescent="0.25">
      <c r="A18" s="316"/>
      <c r="B18" s="320" t="s">
        <v>2</v>
      </c>
      <c r="C18" s="316"/>
      <c r="D18" s="78" t="s">
        <v>2</v>
      </c>
      <c r="E18" s="385" t="s">
        <v>2</v>
      </c>
      <c r="F18" s="327"/>
      <c r="G18" s="78" t="s">
        <v>2</v>
      </c>
      <c r="H18" s="385" t="s">
        <v>2</v>
      </c>
      <c r="I18" s="327"/>
      <c r="J18" s="78" t="s">
        <v>2</v>
      </c>
      <c r="K18" s="78" t="s">
        <v>2</v>
      </c>
      <c r="L18" s="78" t="s">
        <v>2</v>
      </c>
      <c r="M18" s="78" t="s">
        <v>2</v>
      </c>
      <c r="N18" s="78" t="s">
        <v>2</v>
      </c>
      <c r="O18" s="316"/>
      <c r="P18" s="316"/>
    </row>
    <row r="19" spans="1:16" ht="0" hidden="1" customHeight="1" x14ac:dyDescent="0.25">
      <c r="A19" s="320" t="s">
        <v>2</v>
      </c>
      <c r="B19" s="376" t="s">
        <v>244</v>
      </c>
      <c r="C19" s="316"/>
      <c r="D19" s="378" t="s">
        <v>251</v>
      </c>
      <c r="E19" s="316"/>
      <c r="F19" s="316"/>
      <c r="G19" s="316"/>
      <c r="H19" s="316"/>
      <c r="I19" s="316"/>
      <c r="J19" s="316"/>
      <c r="K19" s="316"/>
      <c r="L19" s="316"/>
      <c r="M19" s="316"/>
      <c r="N19" s="316"/>
      <c r="O19" s="386" t="s">
        <v>246</v>
      </c>
      <c r="P19" s="387" t="s">
        <v>247</v>
      </c>
    </row>
    <row r="20" spans="1:16" ht="113.45" customHeight="1" x14ac:dyDescent="0.25">
      <c r="A20" s="316"/>
      <c r="B20" s="316"/>
      <c r="C20" s="316"/>
      <c r="D20" s="316"/>
      <c r="E20" s="316"/>
      <c r="F20" s="316"/>
      <c r="G20" s="316"/>
      <c r="H20" s="316"/>
      <c r="I20" s="316"/>
      <c r="J20" s="316"/>
      <c r="K20" s="316"/>
      <c r="L20" s="316"/>
      <c r="M20" s="316"/>
      <c r="N20" s="316"/>
      <c r="O20" s="316"/>
      <c r="P20" s="388"/>
    </row>
    <row r="21" spans="1:16" x14ac:dyDescent="0.25">
      <c r="A21" s="2" t="s">
        <v>2</v>
      </c>
      <c r="B21" s="376" t="s">
        <v>2</v>
      </c>
      <c r="C21" s="316"/>
      <c r="D21" s="377" t="s">
        <v>2</v>
      </c>
      <c r="E21" s="316"/>
      <c r="F21" s="377" t="s">
        <v>2</v>
      </c>
      <c r="G21" s="316"/>
      <c r="H21" s="316"/>
      <c r="I21" s="377" t="s">
        <v>2</v>
      </c>
      <c r="J21" s="316"/>
      <c r="K21" s="316"/>
      <c r="L21" s="316"/>
      <c r="M21" s="316"/>
      <c r="N21" s="316"/>
      <c r="O21" s="80" t="s">
        <v>2</v>
      </c>
      <c r="P21" s="80" t="s">
        <v>2</v>
      </c>
    </row>
    <row r="22" spans="1:16" x14ac:dyDescent="0.25">
      <c r="A22" s="320" t="s">
        <v>2</v>
      </c>
      <c r="B22" s="329" t="s">
        <v>252</v>
      </c>
      <c r="C22" s="316"/>
      <c r="D22" s="379" t="s">
        <v>227</v>
      </c>
      <c r="E22" s="380"/>
      <c r="F22" s="380"/>
      <c r="G22" s="381"/>
      <c r="O22" s="322" t="s">
        <v>2</v>
      </c>
      <c r="P22" s="322" t="s">
        <v>2</v>
      </c>
    </row>
    <row r="23" spans="1:16" x14ac:dyDescent="0.25">
      <c r="A23" s="316"/>
      <c r="B23" s="320" t="s">
        <v>253</v>
      </c>
      <c r="C23" s="316"/>
      <c r="D23" s="76" t="s">
        <v>230</v>
      </c>
      <c r="E23" s="382" t="s">
        <v>231</v>
      </c>
      <c r="F23" s="327"/>
      <c r="G23" s="76" t="s">
        <v>232</v>
      </c>
      <c r="O23" s="316"/>
      <c r="P23" s="316"/>
    </row>
    <row r="24" spans="1:16" x14ac:dyDescent="0.25">
      <c r="A24" s="316"/>
      <c r="B24" s="383" t="s">
        <v>233</v>
      </c>
      <c r="C24" s="316"/>
      <c r="D24" s="77" t="s">
        <v>254</v>
      </c>
      <c r="E24" s="384" t="s">
        <v>243</v>
      </c>
      <c r="F24" s="327"/>
      <c r="G24" s="77" t="s">
        <v>236</v>
      </c>
      <c r="O24" s="316"/>
      <c r="P24" s="316"/>
    </row>
    <row r="25" spans="1:16" x14ac:dyDescent="0.25">
      <c r="A25" s="316"/>
      <c r="B25" s="383" t="s">
        <v>239</v>
      </c>
      <c r="C25" s="316"/>
      <c r="D25" s="78" t="s">
        <v>255</v>
      </c>
      <c r="E25" s="385" t="s">
        <v>256</v>
      </c>
      <c r="F25" s="327"/>
      <c r="G25" s="78" t="s">
        <v>241</v>
      </c>
      <c r="O25" s="316"/>
      <c r="P25" s="316"/>
    </row>
    <row r="26" spans="1:16" x14ac:dyDescent="0.25">
      <c r="A26" s="316"/>
      <c r="B26" s="320" t="s">
        <v>2</v>
      </c>
      <c r="C26" s="316"/>
      <c r="D26" s="78" t="s">
        <v>2</v>
      </c>
      <c r="E26" s="385" t="s">
        <v>2</v>
      </c>
      <c r="F26" s="327"/>
      <c r="G26" s="78" t="s">
        <v>2</v>
      </c>
      <c r="O26" s="316"/>
      <c r="P26" s="316"/>
    </row>
    <row r="27" spans="1:16" ht="113.45" customHeight="1" x14ac:dyDescent="0.25">
      <c r="A27" s="2" t="s">
        <v>2</v>
      </c>
      <c r="B27" s="376"/>
      <c r="C27" s="316"/>
      <c r="D27" s="378" t="s">
        <v>257</v>
      </c>
      <c r="E27" s="316"/>
      <c r="F27" s="316"/>
      <c r="G27" s="316"/>
      <c r="H27" s="316"/>
      <c r="I27" s="316"/>
      <c r="J27" s="316"/>
      <c r="K27" s="316"/>
      <c r="L27" s="316"/>
      <c r="M27" s="316"/>
      <c r="N27" s="316"/>
      <c r="O27" s="79" t="s">
        <v>246</v>
      </c>
      <c r="P27" s="72" t="s">
        <v>247</v>
      </c>
    </row>
    <row r="28" spans="1:16" x14ac:dyDescent="0.25">
      <c r="A28" s="2" t="s">
        <v>2</v>
      </c>
      <c r="B28" s="376" t="s">
        <v>2</v>
      </c>
      <c r="C28" s="316"/>
      <c r="D28" s="377" t="s">
        <v>2</v>
      </c>
      <c r="E28" s="316"/>
      <c r="F28" s="377" t="s">
        <v>2</v>
      </c>
      <c r="G28" s="316"/>
      <c r="H28" s="316"/>
      <c r="I28" s="377" t="s">
        <v>2</v>
      </c>
      <c r="J28" s="316"/>
      <c r="K28" s="316"/>
      <c r="L28" s="316"/>
      <c r="M28" s="316"/>
      <c r="N28" s="316"/>
      <c r="O28" s="80" t="s">
        <v>2</v>
      </c>
      <c r="P28" s="80" t="s">
        <v>2</v>
      </c>
    </row>
    <row r="29" spans="1:16" x14ac:dyDescent="0.25">
      <c r="A29" s="320" t="s">
        <v>2</v>
      </c>
      <c r="B29" s="329" t="s">
        <v>258</v>
      </c>
      <c r="C29" s="316"/>
      <c r="D29" s="379" t="s">
        <v>228</v>
      </c>
      <c r="E29" s="380"/>
      <c r="F29" s="380"/>
      <c r="G29" s="381"/>
      <c r="O29" s="322" t="s">
        <v>2</v>
      </c>
      <c r="P29" s="322" t="s">
        <v>2</v>
      </c>
    </row>
    <row r="30" spans="1:16" x14ac:dyDescent="0.25">
      <c r="A30" s="316"/>
      <c r="B30" s="320" t="s">
        <v>259</v>
      </c>
      <c r="C30" s="316"/>
      <c r="D30" s="76" t="s">
        <v>230</v>
      </c>
      <c r="E30" s="382" t="s">
        <v>231</v>
      </c>
      <c r="F30" s="327"/>
      <c r="G30" s="76" t="s">
        <v>232</v>
      </c>
      <c r="O30" s="316"/>
      <c r="P30" s="316"/>
    </row>
    <row r="31" spans="1:16" x14ac:dyDescent="0.25">
      <c r="A31" s="316"/>
      <c r="B31" s="383" t="s">
        <v>971</v>
      </c>
      <c r="C31" s="316"/>
      <c r="D31" s="77" t="s">
        <v>260</v>
      </c>
      <c r="E31" s="384" t="s">
        <v>260</v>
      </c>
      <c r="F31" s="327"/>
      <c r="G31" s="77" t="s">
        <v>260</v>
      </c>
      <c r="O31" s="316"/>
      <c r="P31" s="316"/>
    </row>
    <row r="32" spans="1:16" x14ac:dyDescent="0.25">
      <c r="A32" s="316"/>
      <c r="B32" s="383" t="s">
        <v>239</v>
      </c>
      <c r="C32" s="316"/>
      <c r="D32" s="78" t="s">
        <v>261</v>
      </c>
      <c r="E32" s="385" t="s">
        <v>241</v>
      </c>
      <c r="F32" s="327"/>
      <c r="G32" s="78" t="s">
        <v>241</v>
      </c>
      <c r="O32" s="316"/>
      <c r="P32" s="316"/>
    </row>
    <row r="33" spans="1:16" x14ac:dyDescent="0.25">
      <c r="A33" s="316"/>
      <c r="B33" s="320" t="s">
        <v>2</v>
      </c>
      <c r="C33" s="316"/>
      <c r="D33" s="78" t="s">
        <v>2</v>
      </c>
      <c r="E33" s="385" t="s">
        <v>2</v>
      </c>
      <c r="F33" s="327"/>
      <c r="G33" s="78" t="s">
        <v>2</v>
      </c>
      <c r="O33" s="316"/>
      <c r="P33" s="316"/>
    </row>
    <row r="34" spans="1:16" ht="113.45" customHeight="1" x14ac:dyDescent="0.25">
      <c r="A34" s="2" t="s">
        <v>2</v>
      </c>
      <c r="B34" s="376"/>
      <c r="C34" s="316"/>
      <c r="D34" s="378" t="s">
        <v>262</v>
      </c>
      <c r="E34" s="316"/>
      <c r="F34" s="316"/>
      <c r="G34" s="316"/>
      <c r="H34" s="316"/>
      <c r="I34" s="316"/>
      <c r="J34" s="316"/>
      <c r="K34" s="316"/>
      <c r="L34" s="316"/>
      <c r="M34" s="316"/>
      <c r="N34" s="316"/>
      <c r="O34" s="79" t="s">
        <v>246</v>
      </c>
      <c r="P34" s="72" t="s">
        <v>247</v>
      </c>
    </row>
    <row r="35" spans="1:16" x14ac:dyDescent="0.25">
      <c r="A35" s="2" t="s">
        <v>2</v>
      </c>
      <c r="B35" s="376" t="s">
        <v>2</v>
      </c>
      <c r="C35" s="316"/>
      <c r="D35" s="377" t="s">
        <v>2</v>
      </c>
      <c r="E35" s="316"/>
      <c r="F35" s="377" t="s">
        <v>2</v>
      </c>
      <c r="G35" s="316"/>
      <c r="H35" s="316"/>
      <c r="I35" s="377" t="s">
        <v>2</v>
      </c>
      <c r="J35" s="316"/>
      <c r="K35" s="316"/>
      <c r="L35" s="316"/>
      <c r="M35" s="316"/>
      <c r="N35" s="316"/>
      <c r="O35" s="80" t="s">
        <v>2</v>
      </c>
      <c r="P35" s="80" t="s">
        <v>2</v>
      </c>
    </row>
    <row r="36" spans="1:16" x14ac:dyDescent="0.25">
      <c r="A36" s="2" t="s">
        <v>2</v>
      </c>
      <c r="B36" s="376" t="s">
        <v>263</v>
      </c>
      <c r="C36" s="316"/>
      <c r="D36" s="377" t="s">
        <v>2</v>
      </c>
      <c r="E36" s="316"/>
      <c r="F36" s="377" t="s">
        <v>2</v>
      </c>
      <c r="G36" s="316"/>
      <c r="H36" s="316"/>
      <c r="I36" s="377" t="s">
        <v>2</v>
      </c>
      <c r="J36" s="316"/>
      <c r="K36" s="316"/>
      <c r="L36" s="316"/>
      <c r="M36" s="316"/>
      <c r="N36" s="316"/>
      <c r="O36" s="80" t="s">
        <v>2</v>
      </c>
      <c r="P36" s="80" t="s">
        <v>2</v>
      </c>
    </row>
    <row r="37" spans="1:16" x14ac:dyDescent="0.25">
      <c r="A37" s="2" t="s">
        <v>2</v>
      </c>
      <c r="B37" s="376" t="s">
        <v>972</v>
      </c>
      <c r="C37" s="316"/>
      <c r="D37" s="377" t="s">
        <v>2</v>
      </c>
      <c r="E37" s="316"/>
      <c r="F37" s="377" t="s">
        <v>2</v>
      </c>
      <c r="G37" s="316"/>
      <c r="H37" s="316"/>
      <c r="I37" s="377" t="s">
        <v>2</v>
      </c>
      <c r="J37" s="316"/>
      <c r="K37" s="316"/>
      <c r="L37" s="316"/>
      <c r="M37" s="316"/>
      <c r="N37" s="316"/>
      <c r="O37" s="80" t="s">
        <v>2</v>
      </c>
      <c r="P37" s="80" t="s">
        <v>2</v>
      </c>
    </row>
    <row r="38" spans="1:16" x14ac:dyDescent="0.25">
      <c r="A38" s="2" t="s">
        <v>2</v>
      </c>
      <c r="B38" s="376" t="s">
        <v>973</v>
      </c>
      <c r="C38" s="316"/>
      <c r="D38" s="377" t="s">
        <v>2</v>
      </c>
      <c r="E38" s="316"/>
      <c r="F38" s="377" t="s">
        <v>2</v>
      </c>
      <c r="G38" s="316"/>
      <c r="H38" s="316"/>
      <c r="I38" s="377" t="s">
        <v>2</v>
      </c>
      <c r="J38" s="316"/>
      <c r="K38" s="316"/>
      <c r="L38" s="316"/>
      <c r="M38" s="316"/>
      <c r="N38" s="316"/>
      <c r="O38" s="80" t="s">
        <v>2</v>
      </c>
      <c r="P38" s="80" t="s">
        <v>2</v>
      </c>
    </row>
    <row r="39" spans="1:16" x14ac:dyDescent="0.25">
      <c r="A39" s="2" t="s">
        <v>2</v>
      </c>
      <c r="B39" s="376"/>
      <c r="C39" s="316"/>
      <c r="D39" s="377" t="s">
        <v>2</v>
      </c>
      <c r="E39" s="316"/>
      <c r="F39" s="377" t="s">
        <v>2</v>
      </c>
      <c r="G39" s="316"/>
      <c r="H39" s="316"/>
      <c r="I39" s="377" t="s">
        <v>2</v>
      </c>
      <c r="J39" s="316"/>
      <c r="K39" s="316"/>
      <c r="L39" s="316"/>
      <c r="M39" s="316"/>
      <c r="N39" s="316"/>
      <c r="O39" s="80" t="s">
        <v>2</v>
      </c>
      <c r="P39" s="80" t="s">
        <v>2</v>
      </c>
    </row>
    <row r="40" spans="1:16" x14ac:dyDescent="0.25">
      <c r="A40" s="2" t="s">
        <v>2</v>
      </c>
      <c r="B40" s="376"/>
      <c r="C40" s="316"/>
      <c r="D40" s="377" t="s">
        <v>2</v>
      </c>
      <c r="E40" s="316"/>
      <c r="F40" s="377" t="s">
        <v>2</v>
      </c>
      <c r="G40" s="316"/>
      <c r="H40" s="316"/>
      <c r="I40" s="377" t="s">
        <v>2</v>
      </c>
      <c r="J40" s="316"/>
      <c r="K40" s="316"/>
      <c r="L40" s="316"/>
      <c r="M40" s="316"/>
      <c r="N40" s="316"/>
      <c r="O40" s="80" t="s">
        <v>2</v>
      </c>
      <c r="P40" s="80" t="s">
        <v>2</v>
      </c>
    </row>
    <row r="41" spans="1:16" ht="0" hidden="1" customHeight="1" x14ac:dyDescent="0.25"/>
  </sheetData>
  <mergeCells count="121">
    <mergeCell ref="A1:B3"/>
    <mergeCell ref="C1:P1"/>
    <mergeCell ref="C2:P2"/>
    <mergeCell ref="C3:P3"/>
    <mergeCell ref="B4:H4"/>
    <mergeCell ref="I4:N4"/>
    <mergeCell ref="B5:H5"/>
    <mergeCell ref="I5:N5"/>
    <mergeCell ref="B6:H6"/>
    <mergeCell ref="I6:N6"/>
    <mergeCell ref="A7:A11"/>
    <mergeCell ref="B7:C7"/>
    <mergeCell ref="D7:G7"/>
    <mergeCell ref="H7:K7"/>
    <mergeCell ref="L7:N7"/>
    <mergeCell ref="O7:O11"/>
    <mergeCell ref="P7:P11"/>
    <mergeCell ref="B8:C8"/>
    <mergeCell ref="E8:F8"/>
    <mergeCell ref="H8:I8"/>
    <mergeCell ref="B9:C9"/>
    <mergeCell ref="E9:F9"/>
    <mergeCell ref="H9:I9"/>
    <mergeCell ref="B10:C10"/>
    <mergeCell ref="E10:F10"/>
    <mergeCell ref="H10:I10"/>
    <mergeCell ref="B11:C11"/>
    <mergeCell ref="E11:F11"/>
    <mergeCell ref="H11:I11"/>
    <mergeCell ref="A14:A18"/>
    <mergeCell ref="B14:C14"/>
    <mergeCell ref="D14:G14"/>
    <mergeCell ref="H14:K14"/>
    <mergeCell ref="L14:N14"/>
    <mergeCell ref="B12:C12"/>
    <mergeCell ref="D12:N12"/>
    <mergeCell ref="B13:C13"/>
    <mergeCell ref="D13:E13"/>
    <mergeCell ref="F13:H13"/>
    <mergeCell ref="I13:N13"/>
    <mergeCell ref="O19:O20"/>
    <mergeCell ref="P19:P20"/>
    <mergeCell ref="O14:O18"/>
    <mergeCell ref="P14:P18"/>
    <mergeCell ref="B15:C15"/>
    <mergeCell ref="E15:F15"/>
    <mergeCell ref="H15:I15"/>
    <mergeCell ref="B16:C16"/>
    <mergeCell ref="E16:F16"/>
    <mergeCell ref="H16:I16"/>
    <mergeCell ref="B17:C17"/>
    <mergeCell ref="E17:F17"/>
    <mergeCell ref="H17:I17"/>
    <mergeCell ref="B18:C18"/>
    <mergeCell ref="E18:F18"/>
    <mergeCell ref="H18:I18"/>
    <mergeCell ref="B21:C21"/>
    <mergeCell ref="D21:E21"/>
    <mergeCell ref="F21:H21"/>
    <mergeCell ref="I21:N21"/>
    <mergeCell ref="A22:A26"/>
    <mergeCell ref="B22:C22"/>
    <mergeCell ref="D22:G22"/>
    <mergeCell ref="A19:A20"/>
    <mergeCell ref="B19:C20"/>
    <mergeCell ref="D19:N20"/>
    <mergeCell ref="B27:C27"/>
    <mergeCell ref="D27:N27"/>
    <mergeCell ref="B28:C28"/>
    <mergeCell ref="D28:E28"/>
    <mergeCell ref="F28:H28"/>
    <mergeCell ref="I28:N28"/>
    <mergeCell ref="O22:O26"/>
    <mergeCell ref="P22:P26"/>
    <mergeCell ref="B23:C23"/>
    <mergeCell ref="E23:F23"/>
    <mergeCell ref="B24:C24"/>
    <mergeCell ref="E24:F24"/>
    <mergeCell ref="B25:C25"/>
    <mergeCell ref="E25:F25"/>
    <mergeCell ref="B26:C26"/>
    <mergeCell ref="E26:F26"/>
    <mergeCell ref="A29:A33"/>
    <mergeCell ref="B29:C29"/>
    <mergeCell ref="D29:G29"/>
    <mergeCell ref="O29:O33"/>
    <mergeCell ref="P29:P33"/>
    <mergeCell ref="B30:C30"/>
    <mergeCell ref="E30:F30"/>
    <mergeCell ref="B31:C31"/>
    <mergeCell ref="E31:F31"/>
    <mergeCell ref="B32:C32"/>
    <mergeCell ref="E32:F32"/>
    <mergeCell ref="B33:C33"/>
    <mergeCell ref="E33:F33"/>
    <mergeCell ref="B36:C36"/>
    <mergeCell ref="D36:E36"/>
    <mergeCell ref="F36:H36"/>
    <mergeCell ref="I36:N36"/>
    <mergeCell ref="B37:C37"/>
    <mergeCell ref="D37:E37"/>
    <mergeCell ref="F37:H37"/>
    <mergeCell ref="I37:N37"/>
    <mergeCell ref="B34:C34"/>
    <mergeCell ref="D34:N34"/>
    <mergeCell ref="B35:C35"/>
    <mergeCell ref="D35:E35"/>
    <mergeCell ref="F35:H35"/>
    <mergeCell ref="I35:N35"/>
    <mergeCell ref="B40:C40"/>
    <mergeCell ref="D40:E40"/>
    <mergeCell ref="F40:H40"/>
    <mergeCell ref="I40:N40"/>
    <mergeCell ref="B38:C38"/>
    <mergeCell ref="D38:E38"/>
    <mergeCell ref="F38:H38"/>
    <mergeCell ref="I38:N38"/>
    <mergeCell ref="B39:C39"/>
    <mergeCell ref="D39:E39"/>
    <mergeCell ref="F39:H39"/>
    <mergeCell ref="I39:N39"/>
  </mergeCells>
  <pageMargins left="0.25" right="0.25" top="0.25" bottom="0.25" header="0.25" footer="0.2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9"/>
  <sheetViews>
    <sheetView showGridLines="0" workbookViewId="0">
      <selection activeCell="E22" sqref="E22"/>
    </sheetView>
  </sheetViews>
  <sheetFormatPr defaultRowHeight="15" x14ac:dyDescent="0.25"/>
  <cols>
    <col min="1" max="1" width="1.28515625" customWidth="1"/>
    <col min="2" max="2" width="32.28515625" customWidth="1"/>
    <col min="3" max="3" width="14" customWidth="1"/>
    <col min="4" max="4" width="19" customWidth="1"/>
    <col min="5" max="5" width="18.140625" customWidth="1"/>
    <col min="6" max="6" width="19" customWidth="1"/>
    <col min="7" max="7" width="18.140625" customWidth="1"/>
  </cols>
  <sheetData>
    <row r="1" spans="1:7" ht="18" customHeight="1" x14ac:dyDescent="0.25">
      <c r="A1" s="316"/>
      <c r="B1" s="316"/>
      <c r="C1" s="321" t="s">
        <v>0</v>
      </c>
      <c r="D1" s="316"/>
      <c r="E1" s="316"/>
      <c r="F1" s="316"/>
      <c r="G1" s="316"/>
    </row>
    <row r="2" spans="1:7" ht="18" customHeight="1" x14ac:dyDescent="0.25">
      <c r="A2" s="316"/>
      <c r="B2" s="316"/>
      <c r="C2" s="321" t="s">
        <v>1</v>
      </c>
      <c r="D2" s="316"/>
      <c r="E2" s="316"/>
      <c r="F2" s="316"/>
      <c r="G2" s="316"/>
    </row>
    <row r="3" spans="1:7" ht="18" customHeight="1" x14ac:dyDescent="0.25">
      <c r="A3" s="316"/>
      <c r="B3" s="316"/>
      <c r="C3" s="321" t="s">
        <v>2</v>
      </c>
      <c r="D3" s="316"/>
      <c r="E3" s="316"/>
      <c r="F3" s="316"/>
      <c r="G3" s="316"/>
    </row>
    <row r="4" spans="1:7" x14ac:dyDescent="0.25">
      <c r="A4" s="6" t="s">
        <v>2</v>
      </c>
      <c r="B4" s="315" t="s">
        <v>2</v>
      </c>
      <c r="C4" s="316"/>
      <c r="D4" s="6" t="s">
        <v>2</v>
      </c>
      <c r="E4" s="81" t="s">
        <v>2</v>
      </c>
      <c r="F4" s="6" t="s">
        <v>2</v>
      </c>
      <c r="G4" s="81" t="s">
        <v>2</v>
      </c>
    </row>
    <row r="5" spans="1:7" ht="15.75" x14ac:dyDescent="0.25">
      <c r="A5" s="3" t="s">
        <v>2</v>
      </c>
      <c r="B5" s="322" t="s">
        <v>264</v>
      </c>
      <c r="C5" s="316"/>
      <c r="D5" s="6" t="s">
        <v>2</v>
      </c>
      <c r="E5" s="81" t="s">
        <v>2</v>
      </c>
      <c r="F5" s="6" t="s">
        <v>2</v>
      </c>
      <c r="G5" s="81" t="s">
        <v>2</v>
      </c>
    </row>
    <row r="6" spans="1:7" x14ac:dyDescent="0.25">
      <c r="A6" s="27" t="s">
        <v>2</v>
      </c>
      <c r="B6" s="367" t="s">
        <v>2</v>
      </c>
      <c r="C6" s="316"/>
      <c r="D6" s="6" t="s">
        <v>2</v>
      </c>
      <c r="E6" s="81" t="s">
        <v>2</v>
      </c>
      <c r="F6" s="6" t="s">
        <v>2</v>
      </c>
      <c r="G6" s="81" t="s">
        <v>2</v>
      </c>
    </row>
    <row r="7" spans="1:7" x14ac:dyDescent="0.25">
      <c r="A7" s="2" t="s">
        <v>2</v>
      </c>
      <c r="B7" s="391" t="s">
        <v>265</v>
      </c>
      <c r="C7" s="327"/>
      <c r="D7" s="82" t="s">
        <v>266</v>
      </c>
      <c r="E7" s="82" t="s">
        <v>267</v>
      </c>
      <c r="F7" s="82" t="s">
        <v>268</v>
      </c>
      <c r="G7" s="82" t="s">
        <v>269</v>
      </c>
    </row>
    <row r="8" spans="1:7" x14ac:dyDescent="0.25">
      <c r="A8" s="2" t="s">
        <v>2</v>
      </c>
      <c r="B8" s="390" t="s">
        <v>270</v>
      </c>
      <c r="C8" s="327"/>
      <c r="D8" s="83" t="s">
        <v>271</v>
      </c>
      <c r="E8" s="83" t="s">
        <v>271</v>
      </c>
      <c r="F8" s="83" t="s">
        <v>272</v>
      </c>
      <c r="G8" s="83" t="s">
        <v>272</v>
      </c>
    </row>
    <row r="9" spans="1:7" x14ac:dyDescent="0.25">
      <c r="A9" s="2" t="s">
        <v>2</v>
      </c>
      <c r="B9" s="389" t="s">
        <v>273</v>
      </c>
      <c r="C9" s="327"/>
      <c r="D9" s="84" t="s">
        <v>978</v>
      </c>
      <c r="E9" s="84" t="s">
        <v>978</v>
      </c>
      <c r="F9" s="84" t="s">
        <v>979</v>
      </c>
      <c r="G9" s="84" t="s">
        <v>979</v>
      </c>
    </row>
    <row r="10" spans="1:7" x14ac:dyDescent="0.25">
      <c r="A10" s="2" t="s">
        <v>2</v>
      </c>
      <c r="B10" s="390" t="s">
        <v>274</v>
      </c>
      <c r="C10" s="327"/>
      <c r="D10" s="83" t="s">
        <v>978</v>
      </c>
      <c r="E10" s="83" t="s">
        <v>978</v>
      </c>
      <c r="F10" s="83" t="s">
        <v>980</v>
      </c>
      <c r="G10" s="83" t="s">
        <v>980</v>
      </c>
    </row>
    <row r="11" spans="1:7" x14ac:dyDescent="0.25">
      <c r="A11" s="2" t="s">
        <v>2</v>
      </c>
      <c r="B11" s="390" t="s">
        <v>2</v>
      </c>
      <c r="C11" s="327"/>
      <c r="D11" s="83" t="s">
        <v>2</v>
      </c>
      <c r="E11" s="83" t="s">
        <v>2</v>
      </c>
      <c r="F11" s="83" t="s">
        <v>2</v>
      </c>
      <c r="G11" s="83" t="s">
        <v>2</v>
      </c>
    </row>
    <row r="12" spans="1:7" x14ac:dyDescent="0.25">
      <c r="A12" s="2" t="s">
        <v>2</v>
      </c>
      <c r="B12" s="391" t="s">
        <v>275</v>
      </c>
      <c r="C12" s="327"/>
      <c r="D12" s="82" t="s">
        <v>266</v>
      </c>
      <c r="E12" s="82" t="s">
        <v>267</v>
      </c>
      <c r="F12" s="82" t="s">
        <v>268</v>
      </c>
      <c r="G12" s="82" t="s">
        <v>269</v>
      </c>
    </row>
    <row r="13" spans="1:7" x14ac:dyDescent="0.25">
      <c r="A13" s="2" t="s">
        <v>2</v>
      </c>
      <c r="B13" s="390" t="s">
        <v>270</v>
      </c>
      <c r="C13" s="327"/>
      <c r="D13" s="83" t="s">
        <v>271</v>
      </c>
      <c r="E13" s="83" t="s">
        <v>271</v>
      </c>
      <c r="F13" s="83" t="s">
        <v>272</v>
      </c>
      <c r="G13" s="83" t="s">
        <v>272</v>
      </c>
    </row>
    <row r="14" spans="1:7" x14ac:dyDescent="0.25">
      <c r="A14" s="2" t="s">
        <v>2</v>
      </c>
      <c r="B14" s="389" t="s">
        <v>273</v>
      </c>
      <c r="C14" s="327"/>
      <c r="D14" s="84" t="s">
        <v>978</v>
      </c>
      <c r="E14" s="84" t="s">
        <v>978</v>
      </c>
      <c r="F14" s="84" t="s">
        <v>979</v>
      </c>
      <c r="G14" s="84" t="s">
        <v>979</v>
      </c>
    </row>
    <row r="15" spans="1:7" x14ac:dyDescent="0.25">
      <c r="A15" s="2" t="s">
        <v>2</v>
      </c>
      <c r="B15" s="392" t="s">
        <v>276</v>
      </c>
      <c r="C15" s="327"/>
      <c r="D15" s="83" t="s">
        <v>978</v>
      </c>
      <c r="E15" s="83" t="s">
        <v>978</v>
      </c>
      <c r="F15" s="83" t="s">
        <v>980</v>
      </c>
      <c r="G15" s="83" t="s">
        <v>980</v>
      </c>
    </row>
    <row r="16" spans="1:7" x14ac:dyDescent="0.25">
      <c r="A16" s="2" t="s">
        <v>2</v>
      </c>
      <c r="B16" s="390" t="s">
        <v>2</v>
      </c>
      <c r="C16" s="327"/>
      <c r="D16" s="83" t="s">
        <v>2</v>
      </c>
      <c r="E16" s="83" t="s">
        <v>2</v>
      </c>
      <c r="F16" s="83" t="s">
        <v>2</v>
      </c>
      <c r="G16" s="83" t="s">
        <v>2</v>
      </c>
    </row>
    <row r="17" spans="1:7" x14ac:dyDescent="0.25">
      <c r="A17" s="2" t="s">
        <v>2</v>
      </c>
      <c r="B17" s="391" t="s">
        <v>277</v>
      </c>
      <c r="C17" s="327"/>
      <c r="D17" s="82" t="s">
        <v>266</v>
      </c>
      <c r="E17" s="82" t="s">
        <v>267</v>
      </c>
      <c r="F17" s="82" t="s">
        <v>268</v>
      </c>
      <c r="G17" s="82" t="s">
        <v>269</v>
      </c>
    </row>
    <row r="18" spans="1:7" x14ac:dyDescent="0.25">
      <c r="A18" s="2" t="s">
        <v>2</v>
      </c>
      <c r="B18" s="389" t="s">
        <v>90</v>
      </c>
      <c r="C18" s="327"/>
      <c r="D18" s="85" t="s">
        <v>2</v>
      </c>
      <c r="E18" s="85" t="s">
        <v>278</v>
      </c>
      <c r="F18" s="85" t="s">
        <v>2</v>
      </c>
      <c r="G18" s="85" t="s">
        <v>278</v>
      </c>
    </row>
    <row r="19" spans="1:7" x14ac:dyDescent="0.25">
      <c r="A19" s="2" t="s">
        <v>2</v>
      </c>
      <c r="B19" s="390" t="s">
        <v>279</v>
      </c>
      <c r="C19" s="327"/>
      <c r="D19" s="86" t="s">
        <v>2</v>
      </c>
      <c r="E19" s="86" t="s">
        <v>185</v>
      </c>
      <c r="F19" s="86" t="s">
        <v>2</v>
      </c>
      <c r="G19" s="86" t="s">
        <v>185</v>
      </c>
    </row>
    <row r="20" spans="1:7" x14ac:dyDescent="0.25">
      <c r="A20" s="2" t="s">
        <v>2</v>
      </c>
      <c r="B20" s="389" t="s">
        <v>280</v>
      </c>
      <c r="C20" s="327"/>
      <c r="D20" s="85" t="s">
        <v>2</v>
      </c>
      <c r="E20" s="85" t="s">
        <v>281</v>
      </c>
      <c r="F20" s="85" t="s">
        <v>2</v>
      </c>
      <c r="G20" s="85" t="s">
        <v>282</v>
      </c>
    </row>
    <row r="21" spans="1:7" x14ac:dyDescent="0.25">
      <c r="A21" s="2" t="s">
        <v>2</v>
      </c>
      <c r="B21" s="390" t="s">
        <v>283</v>
      </c>
      <c r="C21" s="327"/>
      <c r="D21" s="86" t="s">
        <v>2</v>
      </c>
      <c r="E21" s="86" t="s">
        <v>284</v>
      </c>
      <c r="F21" s="86" t="s">
        <v>2</v>
      </c>
      <c r="G21" s="86" t="s">
        <v>285</v>
      </c>
    </row>
    <row r="22" spans="1:7" x14ac:dyDescent="0.25">
      <c r="A22" s="2" t="s">
        <v>2</v>
      </c>
      <c r="B22" s="389" t="s">
        <v>286</v>
      </c>
      <c r="C22" s="327"/>
      <c r="D22" s="87">
        <v>326990022.35000002</v>
      </c>
      <c r="E22" s="87">
        <v>326990022.35000002</v>
      </c>
      <c r="F22" s="87">
        <v>54000000</v>
      </c>
      <c r="G22" s="87">
        <v>54000000</v>
      </c>
    </row>
    <row r="23" spans="1:7" x14ac:dyDescent="0.25">
      <c r="A23" s="2" t="s">
        <v>2</v>
      </c>
      <c r="B23" s="390" t="s">
        <v>2</v>
      </c>
      <c r="C23" s="327"/>
      <c r="D23" s="83" t="s">
        <v>2</v>
      </c>
      <c r="E23" s="83" t="s">
        <v>2</v>
      </c>
      <c r="F23" s="83" t="s">
        <v>2</v>
      </c>
      <c r="G23" s="83" t="s">
        <v>2</v>
      </c>
    </row>
    <row r="24" spans="1:7" x14ac:dyDescent="0.25">
      <c r="A24" s="2" t="s">
        <v>2</v>
      </c>
      <c r="B24" s="391" t="s">
        <v>287</v>
      </c>
      <c r="C24" s="327"/>
      <c r="D24" s="82" t="s">
        <v>266</v>
      </c>
      <c r="E24" s="82" t="s">
        <v>267</v>
      </c>
      <c r="F24" s="82" t="s">
        <v>268</v>
      </c>
      <c r="G24" s="82" t="s">
        <v>269</v>
      </c>
    </row>
    <row r="25" spans="1:7" x14ac:dyDescent="0.25">
      <c r="A25" s="2" t="s">
        <v>2</v>
      </c>
      <c r="B25" s="389" t="s">
        <v>288</v>
      </c>
      <c r="C25" s="327"/>
      <c r="D25" s="85" t="s">
        <v>289</v>
      </c>
      <c r="E25" s="85" t="s">
        <v>289</v>
      </c>
      <c r="F25" s="85" t="s">
        <v>289</v>
      </c>
      <c r="G25" s="85" t="s">
        <v>289</v>
      </c>
    </row>
    <row r="26" spans="1:7" x14ac:dyDescent="0.25">
      <c r="A26" s="2" t="s">
        <v>2</v>
      </c>
      <c r="B26" s="390" t="s">
        <v>290</v>
      </c>
      <c r="C26" s="327"/>
      <c r="D26" s="86" t="s">
        <v>291</v>
      </c>
      <c r="E26" s="86" t="s">
        <v>291</v>
      </c>
      <c r="F26" s="86" t="s">
        <v>291</v>
      </c>
      <c r="G26" s="86" t="s">
        <v>291</v>
      </c>
    </row>
    <row r="27" spans="1:7" x14ac:dyDescent="0.25">
      <c r="A27" s="2" t="s">
        <v>2</v>
      </c>
      <c r="B27" s="389" t="s">
        <v>292</v>
      </c>
      <c r="C27" s="327"/>
      <c r="D27" s="85" t="s">
        <v>2</v>
      </c>
      <c r="E27" s="88">
        <v>6.4999999999999997E-3</v>
      </c>
      <c r="F27" s="85" t="s">
        <v>2</v>
      </c>
      <c r="G27" s="88">
        <v>1.7999999999999999E-2</v>
      </c>
    </row>
    <row r="28" spans="1:7" x14ac:dyDescent="0.25">
      <c r="A28" s="2" t="s">
        <v>2</v>
      </c>
      <c r="B28" s="390" t="s">
        <v>293</v>
      </c>
      <c r="C28" s="327"/>
      <c r="D28" s="86" t="s">
        <v>2</v>
      </c>
      <c r="E28" s="89">
        <v>5.2096999999999997E-2</v>
      </c>
      <c r="F28" s="86" t="s">
        <v>2</v>
      </c>
      <c r="G28" s="89">
        <v>5.2096999999999997E-2</v>
      </c>
    </row>
    <row r="29" spans="1:7" x14ac:dyDescent="0.25">
      <c r="A29" s="2" t="s">
        <v>2</v>
      </c>
      <c r="B29" s="389" t="s">
        <v>294</v>
      </c>
      <c r="C29" s="327"/>
      <c r="D29" s="85" t="s">
        <v>2</v>
      </c>
      <c r="E29" s="88">
        <v>5.8597000000000003E-2</v>
      </c>
      <c r="F29" s="85" t="s">
        <v>2</v>
      </c>
      <c r="G29" s="88">
        <v>7.0097000000000007E-2</v>
      </c>
    </row>
  </sheetData>
  <mergeCells count="30">
    <mergeCell ref="A1:B3"/>
    <mergeCell ref="C1:G1"/>
    <mergeCell ref="C2:G2"/>
    <mergeCell ref="C3:G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s>
  <pageMargins left="0.25" right="0.25" top="0.25" bottom="0.25" header="0.25" footer="0.25"/>
  <pageSetup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67"/>
  <sheetViews>
    <sheetView showGridLines="0" topLeftCell="A18" workbookViewId="0">
      <selection activeCell="F34" sqref="F34:G34"/>
    </sheetView>
  </sheetViews>
  <sheetFormatPr defaultRowHeight="15" x14ac:dyDescent="0.25"/>
  <cols>
    <col min="1" max="1" width="1.28515625" customWidth="1"/>
    <col min="2" max="2" width="32.28515625" customWidth="1"/>
    <col min="3" max="3" width="39.140625" customWidth="1"/>
    <col min="4" max="4" width="17.85546875" customWidth="1"/>
    <col min="5" max="5" width="12.140625" customWidth="1"/>
    <col min="6" max="6" width="5.5703125" customWidth="1"/>
    <col min="7" max="7" width="15.5703125" customWidth="1"/>
    <col min="8" max="8" width="2.28515625" customWidth="1"/>
    <col min="9" max="9" width="17.85546875" customWidth="1"/>
    <col min="10" max="10" width="0" hidden="1" customWidth="1"/>
    <col min="11" max="11" width="0.42578125" customWidth="1"/>
    <col min="12" max="12" width="21.140625" customWidth="1"/>
    <col min="13" max="13" width="20.42578125" customWidth="1"/>
    <col min="14" max="14" width="14.28515625" bestFit="1" customWidth="1"/>
  </cols>
  <sheetData>
    <row r="1" spans="1:13" ht="18" customHeight="1" x14ac:dyDescent="0.25">
      <c r="A1" s="316"/>
      <c r="B1" s="316"/>
      <c r="C1" s="321" t="s">
        <v>0</v>
      </c>
      <c r="D1" s="316"/>
      <c r="E1" s="316"/>
      <c r="F1" s="316"/>
      <c r="G1" s="316"/>
      <c r="H1" s="316"/>
      <c r="I1" s="316"/>
      <c r="J1" s="316"/>
      <c r="K1" s="316"/>
      <c r="L1" s="316"/>
      <c r="M1" s="316"/>
    </row>
    <row r="2" spans="1:13" ht="18" customHeight="1" x14ac:dyDescent="0.25">
      <c r="A2" s="316"/>
      <c r="B2" s="316"/>
      <c r="C2" s="321" t="s">
        <v>1</v>
      </c>
      <c r="D2" s="316"/>
      <c r="E2" s="316"/>
      <c r="F2" s="316"/>
      <c r="G2" s="316"/>
      <c r="H2" s="316"/>
      <c r="I2" s="316"/>
      <c r="J2" s="316"/>
      <c r="K2" s="316"/>
      <c r="L2" s="316"/>
      <c r="M2" s="316"/>
    </row>
    <row r="3" spans="1:13" ht="18" customHeight="1" x14ac:dyDescent="0.25">
      <c r="A3" s="316"/>
      <c r="B3" s="316"/>
      <c r="C3" s="321" t="s">
        <v>2</v>
      </c>
      <c r="D3" s="316"/>
      <c r="E3" s="316"/>
      <c r="F3" s="316"/>
      <c r="G3" s="316"/>
      <c r="H3" s="316"/>
      <c r="I3" s="316"/>
      <c r="J3" s="316"/>
      <c r="K3" s="316"/>
      <c r="L3" s="316"/>
      <c r="M3" s="316"/>
    </row>
    <row r="4" spans="1:13" x14ac:dyDescent="0.25">
      <c r="A4" s="6" t="s">
        <v>2</v>
      </c>
      <c r="B4" s="435" t="s">
        <v>2</v>
      </c>
      <c r="C4" s="316"/>
      <c r="D4" s="436" t="s">
        <v>2</v>
      </c>
      <c r="E4" s="316"/>
      <c r="F4" s="315" t="s">
        <v>2</v>
      </c>
      <c r="G4" s="316"/>
      <c r="H4" s="437" t="s">
        <v>2</v>
      </c>
      <c r="I4" s="316"/>
      <c r="J4" s="316"/>
      <c r="K4" s="316"/>
      <c r="L4" s="6" t="s">
        <v>2</v>
      </c>
      <c r="M4" s="81" t="s">
        <v>2</v>
      </c>
    </row>
    <row r="5" spans="1:13" x14ac:dyDescent="0.25">
      <c r="A5" s="6" t="s">
        <v>2</v>
      </c>
      <c r="B5" s="435" t="s">
        <v>295</v>
      </c>
      <c r="C5" s="316"/>
      <c r="D5" s="436" t="s">
        <v>2</v>
      </c>
      <c r="E5" s="316"/>
      <c r="F5" s="315" t="s">
        <v>2</v>
      </c>
      <c r="G5" s="316"/>
      <c r="H5" s="437" t="s">
        <v>2</v>
      </c>
      <c r="I5" s="316"/>
      <c r="J5" s="316"/>
      <c r="K5" s="316"/>
      <c r="L5" s="6" t="s">
        <v>2</v>
      </c>
      <c r="M5" s="81" t="s">
        <v>2</v>
      </c>
    </row>
    <row r="6" spans="1:13" x14ac:dyDescent="0.25">
      <c r="A6" s="2" t="s">
        <v>2</v>
      </c>
      <c r="B6" s="370" t="s">
        <v>2</v>
      </c>
      <c r="C6" s="316"/>
      <c r="D6" s="438" t="s">
        <v>2</v>
      </c>
      <c r="E6" s="316"/>
      <c r="F6" s="320" t="s">
        <v>2</v>
      </c>
      <c r="G6" s="316"/>
      <c r="H6" s="408" t="s">
        <v>2</v>
      </c>
      <c r="I6" s="316"/>
      <c r="J6" s="316"/>
      <c r="K6" s="316"/>
      <c r="L6" s="2" t="s">
        <v>2</v>
      </c>
      <c r="M6" s="91" t="s">
        <v>2</v>
      </c>
    </row>
    <row r="7" spans="1:13" ht="18" customHeight="1" x14ac:dyDescent="0.25">
      <c r="A7" s="2" t="s">
        <v>2</v>
      </c>
      <c r="B7" s="427" t="s">
        <v>96</v>
      </c>
      <c r="C7" s="327"/>
      <c r="D7" s="433">
        <v>45443</v>
      </c>
      <c r="E7" s="327"/>
      <c r="F7" s="320" t="s">
        <v>2</v>
      </c>
      <c r="G7" s="316"/>
      <c r="H7" s="408" t="s">
        <v>2</v>
      </c>
      <c r="I7" s="316"/>
      <c r="J7" s="316"/>
      <c r="K7" s="316"/>
      <c r="L7" s="2" t="s">
        <v>2</v>
      </c>
      <c r="M7" s="91" t="s">
        <v>2</v>
      </c>
    </row>
    <row r="8" spans="1:13" ht="18" customHeight="1" x14ac:dyDescent="0.25">
      <c r="A8" s="92" t="s">
        <v>2</v>
      </c>
      <c r="B8" s="430" t="s">
        <v>88</v>
      </c>
      <c r="C8" s="327"/>
      <c r="D8" s="434" t="s">
        <v>89</v>
      </c>
      <c r="E8" s="327"/>
      <c r="F8" s="320" t="s">
        <v>2</v>
      </c>
      <c r="G8" s="316"/>
      <c r="H8" s="408" t="s">
        <v>2</v>
      </c>
      <c r="I8" s="316"/>
      <c r="J8" s="316"/>
      <c r="K8" s="316"/>
      <c r="L8" s="2" t="s">
        <v>2</v>
      </c>
      <c r="M8" s="91" t="s">
        <v>2</v>
      </c>
    </row>
    <row r="9" spans="1:13" ht="18.75" customHeight="1" x14ac:dyDescent="0.25">
      <c r="A9" s="2" t="s">
        <v>2</v>
      </c>
      <c r="B9" s="427" t="s">
        <v>296</v>
      </c>
      <c r="C9" s="327"/>
      <c r="D9" s="428" t="s">
        <v>297</v>
      </c>
      <c r="E9" s="327"/>
      <c r="F9" s="320" t="s">
        <v>2</v>
      </c>
      <c r="G9" s="316"/>
      <c r="H9" s="408" t="s">
        <v>2</v>
      </c>
      <c r="I9" s="316"/>
      <c r="J9" s="316"/>
      <c r="K9" s="316"/>
      <c r="L9" s="2" t="s">
        <v>2</v>
      </c>
      <c r="M9" s="91" t="s">
        <v>2</v>
      </c>
    </row>
    <row r="10" spans="1:13" ht="18" customHeight="1" x14ac:dyDescent="0.25">
      <c r="A10" s="92" t="s">
        <v>2</v>
      </c>
      <c r="B10" s="430" t="s">
        <v>298</v>
      </c>
      <c r="C10" s="327"/>
      <c r="D10" s="432">
        <v>28</v>
      </c>
      <c r="E10" s="327"/>
      <c r="F10" s="320" t="s">
        <v>2</v>
      </c>
      <c r="G10" s="316"/>
      <c r="H10" s="408" t="s">
        <v>2</v>
      </c>
      <c r="I10" s="316"/>
      <c r="J10" s="316"/>
      <c r="K10" s="316"/>
      <c r="L10" s="2" t="s">
        <v>2</v>
      </c>
      <c r="M10" s="91" t="s">
        <v>2</v>
      </c>
    </row>
    <row r="11" spans="1:13" ht="18.75" customHeight="1" x14ac:dyDescent="0.25">
      <c r="A11" s="2" t="s">
        <v>2</v>
      </c>
      <c r="B11" s="427" t="s">
        <v>299</v>
      </c>
      <c r="C11" s="327"/>
      <c r="D11" s="428" t="s">
        <v>300</v>
      </c>
      <c r="E11" s="327"/>
      <c r="F11" s="320" t="s">
        <v>2</v>
      </c>
      <c r="G11" s="316"/>
      <c r="H11" s="408" t="s">
        <v>2</v>
      </c>
      <c r="I11" s="316"/>
      <c r="J11" s="316"/>
      <c r="K11" s="316"/>
      <c r="L11" s="2" t="s">
        <v>2</v>
      </c>
      <c r="M11" s="91" t="s">
        <v>2</v>
      </c>
    </row>
    <row r="12" spans="1:13" ht="18" customHeight="1" x14ac:dyDescent="0.25">
      <c r="A12" s="92" t="s">
        <v>2</v>
      </c>
      <c r="B12" s="430" t="s">
        <v>301</v>
      </c>
      <c r="C12" s="327"/>
      <c r="D12" s="431">
        <v>5.2096999999999997E-2</v>
      </c>
      <c r="E12" s="327"/>
      <c r="F12" s="320" t="s">
        <v>2</v>
      </c>
      <c r="G12" s="316"/>
      <c r="H12" s="408" t="s">
        <v>2</v>
      </c>
      <c r="I12" s="316"/>
      <c r="J12" s="316"/>
      <c r="K12" s="316"/>
      <c r="L12" s="2" t="s">
        <v>2</v>
      </c>
      <c r="M12" s="91" t="s">
        <v>2</v>
      </c>
    </row>
    <row r="13" spans="1:13" ht="18" customHeight="1" x14ac:dyDescent="0.25">
      <c r="A13" s="2" t="s">
        <v>2</v>
      </c>
      <c r="B13" s="427" t="s">
        <v>302</v>
      </c>
      <c r="C13" s="327"/>
      <c r="D13" s="428" t="s">
        <v>291</v>
      </c>
      <c r="E13" s="327"/>
      <c r="F13" s="429" t="s">
        <v>2</v>
      </c>
      <c r="G13" s="316"/>
      <c r="H13" s="408" t="s">
        <v>2</v>
      </c>
      <c r="I13" s="316"/>
      <c r="J13" s="316"/>
      <c r="K13" s="316"/>
      <c r="L13" s="93" t="s">
        <v>2</v>
      </c>
      <c r="M13" s="91" t="s">
        <v>2</v>
      </c>
    </row>
    <row r="14" spans="1:13" ht="18" customHeight="1" x14ac:dyDescent="0.25">
      <c r="A14" s="2" t="s">
        <v>2</v>
      </c>
      <c r="B14" s="320" t="s">
        <v>2</v>
      </c>
      <c r="C14" s="316"/>
      <c r="D14" s="320" t="s">
        <v>2</v>
      </c>
      <c r="E14" s="316"/>
      <c r="F14" s="320" t="s">
        <v>2</v>
      </c>
      <c r="G14" s="316"/>
      <c r="H14" s="408" t="s">
        <v>2</v>
      </c>
      <c r="I14" s="316"/>
      <c r="J14" s="316"/>
      <c r="K14" s="316"/>
      <c r="L14" s="2" t="s">
        <v>2</v>
      </c>
      <c r="M14" s="91" t="s">
        <v>2</v>
      </c>
    </row>
    <row r="15" spans="1:13" ht="18" customHeight="1" x14ac:dyDescent="0.25">
      <c r="A15" s="2" t="s">
        <v>2</v>
      </c>
      <c r="B15" s="320" t="s">
        <v>2</v>
      </c>
      <c r="C15" s="316"/>
      <c r="D15" s="320" t="s">
        <v>2</v>
      </c>
      <c r="E15" s="316"/>
      <c r="F15" s="320" t="s">
        <v>2</v>
      </c>
      <c r="G15" s="316"/>
      <c r="H15" s="408" t="s">
        <v>2</v>
      </c>
      <c r="I15" s="316"/>
      <c r="J15" s="316"/>
      <c r="K15" s="316"/>
      <c r="L15" s="2" t="s">
        <v>2</v>
      </c>
      <c r="M15" s="91" t="s">
        <v>2</v>
      </c>
    </row>
    <row r="16" spans="1:13" ht="18" customHeight="1" x14ac:dyDescent="0.25">
      <c r="A16" s="2" t="s">
        <v>2</v>
      </c>
      <c r="B16" s="393" t="s">
        <v>303</v>
      </c>
      <c r="C16" s="327"/>
      <c r="D16" s="405" t="s">
        <v>115</v>
      </c>
      <c r="E16" s="327"/>
      <c r="F16" s="405" t="s">
        <v>266</v>
      </c>
      <c r="G16" s="327"/>
      <c r="H16" s="405" t="s">
        <v>267</v>
      </c>
      <c r="I16" s="316"/>
      <c r="J16" s="316"/>
      <c r="K16" s="327"/>
      <c r="L16" s="95" t="s">
        <v>268</v>
      </c>
      <c r="M16" s="95" t="s">
        <v>269</v>
      </c>
    </row>
    <row r="17" spans="1:13" ht="18" customHeight="1" x14ac:dyDescent="0.25">
      <c r="A17" s="2" t="s">
        <v>2</v>
      </c>
      <c r="B17" s="397" t="s">
        <v>304</v>
      </c>
      <c r="C17" s="327"/>
      <c r="D17" s="419">
        <v>1823432.74</v>
      </c>
      <c r="E17" s="327"/>
      <c r="F17" s="419">
        <v>1533058.32</v>
      </c>
      <c r="G17" s="327"/>
      <c r="H17" s="419">
        <v>1533058.32</v>
      </c>
      <c r="I17" s="327"/>
      <c r="J17" s="419">
        <v>1533058.32</v>
      </c>
      <c r="K17" s="327"/>
      <c r="L17" s="96">
        <v>290374.42</v>
      </c>
      <c r="M17" s="96">
        <v>290374.42</v>
      </c>
    </row>
    <row r="18" spans="1:13" ht="18" customHeight="1" x14ac:dyDescent="0.25">
      <c r="A18" s="2" t="s">
        <v>2</v>
      </c>
      <c r="B18" s="395" t="s">
        <v>305</v>
      </c>
      <c r="C18" s="327"/>
      <c r="D18" s="426">
        <v>1823432.74</v>
      </c>
      <c r="E18" s="327"/>
      <c r="F18" s="426">
        <v>1533058.32</v>
      </c>
      <c r="G18" s="327"/>
      <c r="H18" s="426">
        <v>1533058.32</v>
      </c>
      <c r="I18" s="327"/>
      <c r="J18" s="426">
        <v>1533058.32</v>
      </c>
      <c r="K18" s="327"/>
      <c r="L18" s="97">
        <v>290374.42</v>
      </c>
      <c r="M18" s="97">
        <v>290374.42</v>
      </c>
    </row>
    <row r="19" spans="1:13" x14ac:dyDescent="0.25">
      <c r="A19" s="2" t="s">
        <v>2</v>
      </c>
      <c r="B19" s="320" t="s">
        <v>2</v>
      </c>
      <c r="C19" s="316"/>
      <c r="D19" s="320" t="s">
        <v>2</v>
      </c>
      <c r="E19" s="316"/>
      <c r="F19" s="320" t="s">
        <v>2</v>
      </c>
      <c r="G19" s="316"/>
      <c r="H19" s="408" t="s">
        <v>2</v>
      </c>
      <c r="I19" s="316"/>
      <c r="J19" s="316"/>
      <c r="K19" s="316"/>
      <c r="L19" s="2" t="s">
        <v>2</v>
      </c>
      <c r="M19" s="91" t="s">
        <v>2</v>
      </c>
    </row>
    <row r="20" spans="1:13" ht="18" customHeight="1" x14ac:dyDescent="0.25">
      <c r="A20" s="2" t="s">
        <v>2</v>
      </c>
      <c r="B20" s="393" t="s">
        <v>306</v>
      </c>
      <c r="C20" s="327"/>
      <c r="D20" s="405" t="s">
        <v>115</v>
      </c>
      <c r="E20" s="327"/>
      <c r="F20" s="405" t="s">
        <v>266</v>
      </c>
      <c r="G20" s="327"/>
      <c r="H20" s="405" t="s">
        <v>267</v>
      </c>
      <c r="I20" s="316"/>
      <c r="J20" s="316"/>
      <c r="K20" s="327"/>
      <c r="L20" s="95" t="s">
        <v>268</v>
      </c>
      <c r="M20" s="95" t="s">
        <v>269</v>
      </c>
    </row>
    <row r="21" spans="1:13" ht="18" customHeight="1" x14ac:dyDescent="0.25">
      <c r="A21" s="2" t="s">
        <v>2</v>
      </c>
      <c r="B21" s="397" t="s">
        <v>307</v>
      </c>
      <c r="C21" s="327"/>
      <c r="D21" s="425">
        <v>118160.81</v>
      </c>
      <c r="E21" s="327"/>
      <c r="F21" s="425">
        <v>97721.59</v>
      </c>
      <c r="G21" s="327"/>
      <c r="H21" s="425">
        <v>97721.59</v>
      </c>
      <c r="I21" s="316"/>
      <c r="J21" s="316"/>
      <c r="K21" s="327"/>
      <c r="L21" s="98">
        <v>20439.22</v>
      </c>
      <c r="M21" s="98">
        <v>20439.22</v>
      </c>
    </row>
    <row r="22" spans="1:13" ht="18" customHeight="1" x14ac:dyDescent="0.25">
      <c r="A22" s="2" t="s">
        <v>2</v>
      </c>
      <c r="B22" s="320" t="s">
        <v>2</v>
      </c>
      <c r="C22" s="316"/>
      <c r="D22" s="320" t="s">
        <v>2</v>
      </c>
      <c r="E22" s="316"/>
      <c r="F22" s="320" t="s">
        <v>2</v>
      </c>
      <c r="G22" s="316"/>
      <c r="H22" s="408" t="s">
        <v>2</v>
      </c>
      <c r="I22" s="316"/>
      <c r="J22" s="316"/>
      <c r="K22" s="316"/>
      <c r="L22" s="2" t="s">
        <v>2</v>
      </c>
      <c r="M22" s="91" t="s">
        <v>2</v>
      </c>
    </row>
    <row r="23" spans="1:13" ht="18" customHeight="1" x14ac:dyDescent="0.25">
      <c r="A23" s="2" t="s">
        <v>2</v>
      </c>
      <c r="B23" s="393" t="s">
        <v>308</v>
      </c>
      <c r="C23" s="327"/>
      <c r="D23" s="405" t="s">
        <v>115</v>
      </c>
      <c r="E23" s="327"/>
      <c r="F23" s="405" t="s">
        <v>266</v>
      </c>
      <c r="G23" s="327"/>
      <c r="H23" s="405" t="s">
        <v>267</v>
      </c>
      <c r="I23" s="316"/>
      <c r="J23" s="316"/>
      <c r="K23" s="327"/>
      <c r="L23" s="95" t="s">
        <v>268</v>
      </c>
      <c r="M23" s="95" t="s">
        <v>269</v>
      </c>
    </row>
    <row r="24" spans="1:13" ht="18" customHeight="1" x14ac:dyDescent="0.25">
      <c r="A24" s="2" t="s">
        <v>2</v>
      </c>
      <c r="B24" s="397" t="s">
        <v>309</v>
      </c>
      <c r="C24" s="327"/>
      <c r="D24" s="398">
        <v>0</v>
      </c>
      <c r="E24" s="327"/>
      <c r="F24" s="398">
        <v>0</v>
      </c>
      <c r="G24" s="327"/>
      <c r="H24" s="398">
        <v>0</v>
      </c>
      <c r="I24" s="316"/>
      <c r="J24" s="316"/>
      <c r="K24" s="327"/>
      <c r="L24" s="99">
        <v>0</v>
      </c>
      <c r="M24" s="99">
        <v>0</v>
      </c>
    </row>
    <row r="25" spans="1:13" ht="18" customHeight="1" x14ac:dyDescent="0.25">
      <c r="A25" s="2" t="s">
        <v>2</v>
      </c>
      <c r="B25" s="395" t="s">
        <v>310</v>
      </c>
      <c r="C25" s="327"/>
      <c r="D25" s="396">
        <v>0</v>
      </c>
      <c r="E25" s="327"/>
      <c r="F25" s="396">
        <v>0</v>
      </c>
      <c r="G25" s="327"/>
      <c r="H25" s="396">
        <v>0</v>
      </c>
      <c r="I25" s="316"/>
      <c r="J25" s="316"/>
      <c r="K25" s="327"/>
      <c r="L25" s="100">
        <v>0</v>
      </c>
      <c r="M25" s="100">
        <v>0</v>
      </c>
    </row>
    <row r="26" spans="1:13" ht="18" customHeight="1" x14ac:dyDescent="0.25">
      <c r="A26" s="2" t="s">
        <v>2</v>
      </c>
      <c r="B26" s="320" t="s">
        <v>2</v>
      </c>
      <c r="C26" s="316"/>
      <c r="D26" s="320" t="s">
        <v>2</v>
      </c>
      <c r="E26" s="316"/>
      <c r="F26" s="320" t="s">
        <v>2</v>
      </c>
      <c r="G26" s="316"/>
      <c r="H26" s="408" t="s">
        <v>2</v>
      </c>
      <c r="I26" s="316"/>
      <c r="J26" s="316"/>
      <c r="K26" s="316"/>
      <c r="L26" s="2" t="s">
        <v>2</v>
      </c>
      <c r="M26" s="91" t="s">
        <v>2</v>
      </c>
    </row>
    <row r="27" spans="1:13" ht="18" customHeight="1" x14ac:dyDescent="0.25">
      <c r="A27" s="2" t="s">
        <v>2</v>
      </c>
      <c r="B27" s="393" t="s">
        <v>311</v>
      </c>
      <c r="C27" s="327"/>
      <c r="D27" s="405" t="s">
        <v>115</v>
      </c>
      <c r="E27" s="327"/>
      <c r="F27" s="405" t="s">
        <v>266</v>
      </c>
      <c r="G27" s="327"/>
      <c r="H27" s="405" t="s">
        <v>267</v>
      </c>
      <c r="I27" s="316"/>
      <c r="J27" s="316"/>
      <c r="K27" s="327"/>
      <c r="L27" s="95" t="s">
        <v>268</v>
      </c>
      <c r="M27" s="95" t="s">
        <v>269</v>
      </c>
    </row>
    <row r="28" spans="1:13" ht="18" customHeight="1" x14ac:dyDescent="0.25">
      <c r="B28" s="395" t="s">
        <v>312</v>
      </c>
      <c r="C28" s="327"/>
      <c r="D28" s="396">
        <v>408500000</v>
      </c>
      <c r="E28" s="327"/>
      <c r="F28" s="396">
        <v>354500000</v>
      </c>
      <c r="G28" s="327"/>
      <c r="H28" s="396">
        <v>354500000</v>
      </c>
      <c r="I28" s="316"/>
      <c r="J28" s="316"/>
      <c r="K28" s="327"/>
      <c r="L28" s="100">
        <v>54000000</v>
      </c>
      <c r="M28" s="100">
        <v>54000000</v>
      </c>
    </row>
    <row r="29" spans="1:13" ht="18" customHeight="1" x14ac:dyDescent="0.25">
      <c r="A29" s="2" t="s">
        <v>2</v>
      </c>
      <c r="B29" s="401" t="s">
        <v>313</v>
      </c>
      <c r="C29" s="327"/>
      <c r="D29" s="423">
        <v>408500000</v>
      </c>
      <c r="E29" s="327"/>
      <c r="F29" s="423">
        <v>354500000</v>
      </c>
      <c r="G29" s="327"/>
      <c r="H29" s="423">
        <v>354500000</v>
      </c>
      <c r="I29" s="316"/>
      <c r="J29" s="316"/>
      <c r="K29" s="327"/>
      <c r="L29" s="101">
        <v>54000000</v>
      </c>
      <c r="M29" s="101">
        <v>54000000</v>
      </c>
    </row>
    <row r="30" spans="1:13" ht="18" customHeight="1" x14ac:dyDescent="0.25">
      <c r="A30" s="2" t="s">
        <v>2</v>
      </c>
      <c r="B30" s="395" t="s">
        <v>314</v>
      </c>
      <c r="C30" s="327"/>
      <c r="D30" s="424">
        <v>395050058.88999999</v>
      </c>
      <c r="E30" s="327"/>
      <c r="F30" s="424">
        <v>341050058.88999999</v>
      </c>
      <c r="G30" s="327"/>
      <c r="H30" s="424">
        <v>341050058.88999999</v>
      </c>
      <c r="I30" s="316"/>
      <c r="J30" s="316"/>
      <c r="K30" s="327"/>
      <c r="L30" s="102">
        <v>54000000</v>
      </c>
      <c r="M30" s="102">
        <v>54000000</v>
      </c>
    </row>
    <row r="31" spans="1:13" ht="18" customHeight="1" x14ac:dyDescent="0.25">
      <c r="A31" s="2" t="s">
        <v>2</v>
      </c>
      <c r="B31" s="397" t="s">
        <v>315</v>
      </c>
      <c r="C31" s="327"/>
      <c r="D31" s="398">
        <v>0</v>
      </c>
      <c r="E31" s="327"/>
      <c r="F31" s="398">
        <v>0</v>
      </c>
      <c r="G31" s="327"/>
      <c r="H31" s="398">
        <v>0</v>
      </c>
      <c r="I31" s="316"/>
      <c r="J31" s="316"/>
      <c r="K31" s="327"/>
      <c r="L31" s="99">
        <v>0</v>
      </c>
      <c r="M31" s="99">
        <v>0</v>
      </c>
    </row>
    <row r="32" spans="1:13" ht="18" customHeight="1" x14ac:dyDescent="0.25">
      <c r="A32" s="2" t="s">
        <v>2</v>
      </c>
      <c r="B32" s="421" t="s">
        <v>316</v>
      </c>
      <c r="C32" s="327"/>
      <c r="D32" s="422">
        <v>-14060036.539999999</v>
      </c>
      <c r="E32" s="327"/>
      <c r="F32" s="422">
        <v>-14060036.539999999</v>
      </c>
      <c r="G32" s="327"/>
      <c r="H32" s="422">
        <v>-14060036.539999999</v>
      </c>
      <c r="I32" s="316"/>
      <c r="J32" s="316"/>
      <c r="K32" s="327"/>
      <c r="L32" s="104">
        <v>0</v>
      </c>
      <c r="M32" s="104">
        <v>0</v>
      </c>
    </row>
    <row r="33" spans="1:14" ht="18" customHeight="1" x14ac:dyDescent="0.25">
      <c r="A33" s="2" t="s">
        <v>2</v>
      </c>
      <c r="B33" s="397" t="s">
        <v>317</v>
      </c>
      <c r="C33" s="327"/>
      <c r="D33" s="398">
        <v>0</v>
      </c>
      <c r="E33" s="327"/>
      <c r="F33" s="398">
        <v>0</v>
      </c>
      <c r="G33" s="327"/>
      <c r="H33" s="398">
        <v>0</v>
      </c>
      <c r="I33" s="316"/>
      <c r="J33" s="316"/>
      <c r="K33" s="327"/>
      <c r="L33" s="99">
        <v>0</v>
      </c>
      <c r="M33" s="99">
        <v>0</v>
      </c>
    </row>
    <row r="34" spans="1:14" ht="18" customHeight="1" x14ac:dyDescent="0.25">
      <c r="A34" s="2" t="s">
        <v>2</v>
      </c>
      <c r="B34" s="393" t="s">
        <v>318</v>
      </c>
      <c r="C34" s="327"/>
      <c r="D34" s="418">
        <v>380990022.35000002</v>
      </c>
      <c r="E34" s="327"/>
      <c r="F34" s="418">
        <v>326990022.35000002</v>
      </c>
      <c r="G34" s="327"/>
      <c r="H34" s="418">
        <v>326990022.35000002</v>
      </c>
      <c r="I34" s="316"/>
      <c r="J34" s="316"/>
      <c r="K34" s="327"/>
      <c r="L34" s="105">
        <v>54000000</v>
      </c>
      <c r="M34" s="105">
        <v>54000000</v>
      </c>
    </row>
    <row r="35" spans="1:14" ht="18" customHeight="1" x14ac:dyDescent="0.25">
      <c r="A35" s="2" t="s">
        <v>2</v>
      </c>
      <c r="B35" s="320" t="s">
        <v>2</v>
      </c>
      <c r="C35" s="316"/>
      <c r="D35" s="320" t="s">
        <v>2</v>
      </c>
      <c r="E35" s="316"/>
      <c r="F35" s="320" t="s">
        <v>2</v>
      </c>
      <c r="G35" s="316"/>
      <c r="H35" s="408" t="s">
        <v>2</v>
      </c>
      <c r="I35" s="316"/>
      <c r="J35" s="316"/>
      <c r="K35" s="316"/>
      <c r="L35" s="2" t="s">
        <v>2</v>
      </c>
      <c r="M35" s="91" t="s">
        <v>2</v>
      </c>
    </row>
    <row r="36" spans="1:14" ht="18" customHeight="1" x14ac:dyDescent="0.25">
      <c r="A36" s="2" t="s">
        <v>2</v>
      </c>
      <c r="B36" s="417" t="s">
        <v>319</v>
      </c>
      <c r="C36" s="327"/>
      <c r="D36" s="405" t="s">
        <v>115</v>
      </c>
      <c r="E36" s="327"/>
      <c r="F36" s="405" t="s">
        <v>266</v>
      </c>
      <c r="G36" s="327"/>
      <c r="H36" s="405" t="s">
        <v>267</v>
      </c>
      <c r="I36" s="316"/>
      <c r="J36" s="316"/>
      <c r="K36" s="327"/>
      <c r="L36" s="95" t="s">
        <v>268</v>
      </c>
      <c r="M36" s="95" t="s">
        <v>269</v>
      </c>
      <c r="N36" s="313"/>
    </row>
    <row r="37" spans="1:14" ht="18" customHeight="1" x14ac:dyDescent="0.25">
      <c r="A37" s="2" t="s">
        <v>2</v>
      </c>
      <c r="B37" s="397" t="s">
        <v>320</v>
      </c>
      <c r="C37" s="327"/>
      <c r="D37" s="419">
        <v>1823432.74</v>
      </c>
      <c r="E37" s="327"/>
      <c r="F37" s="419">
        <v>1533058.32</v>
      </c>
      <c r="G37" s="327"/>
      <c r="H37" s="419">
        <v>1533058.32</v>
      </c>
      <c r="I37" s="327"/>
      <c r="J37" s="419"/>
      <c r="K37" s="327"/>
      <c r="L37" s="96">
        <v>290374.42</v>
      </c>
      <c r="M37" s="96">
        <v>290374.42</v>
      </c>
      <c r="N37" s="313"/>
    </row>
    <row r="38" spans="1:14" ht="18" customHeight="1" x14ac:dyDescent="0.25">
      <c r="A38" s="2" t="s">
        <v>2</v>
      </c>
      <c r="B38" s="395" t="s">
        <v>321</v>
      </c>
      <c r="C38" s="327"/>
      <c r="D38" s="420">
        <v>14060036.539999999</v>
      </c>
      <c r="E38" s="327"/>
      <c r="F38" s="420">
        <v>14060036.539999999</v>
      </c>
      <c r="G38" s="327"/>
      <c r="H38" s="420">
        <v>14060036.539999999</v>
      </c>
      <c r="I38" s="316"/>
      <c r="J38" s="316"/>
      <c r="K38" s="327"/>
      <c r="L38" s="106">
        <v>0</v>
      </c>
      <c r="M38" s="106">
        <v>0</v>
      </c>
      <c r="N38" s="313"/>
    </row>
    <row r="39" spans="1:14" ht="18" customHeight="1" x14ac:dyDescent="0.25">
      <c r="A39" s="2" t="s">
        <v>2</v>
      </c>
      <c r="B39" s="417" t="s">
        <v>115</v>
      </c>
      <c r="C39" s="327"/>
      <c r="D39" s="418">
        <v>15883469.279999999</v>
      </c>
      <c r="E39" s="327"/>
      <c r="F39" s="418">
        <v>15593094.859999999</v>
      </c>
      <c r="G39" s="327"/>
      <c r="H39" s="418">
        <v>15593094.859999999</v>
      </c>
      <c r="I39" s="316"/>
      <c r="J39" s="316"/>
      <c r="K39" s="327"/>
      <c r="L39" s="105">
        <v>290374.42</v>
      </c>
      <c r="M39" s="105">
        <v>290374.42</v>
      </c>
      <c r="N39" s="314"/>
    </row>
    <row r="40" spans="1:14" ht="18" customHeight="1" x14ac:dyDescent="0.25">
      <c r="A40" s="2" t="s">
        <v>2</v>
      </c>
      <c r="B40" s="320" t="s">
        <v>2</v>
      </c>
      <c r="C40" s="316"/>
      <c r="D40" s="320" t="s">
        <v>2</v>
      </c>
      <c r="E40" s="316"/>
      <c r="F40" s="320" t="s">
        <v>2</v>
      </c>
      <c r="G40" s="316"/>
      <c r="H40" s="408" t="s">
        <v>2</v>
      </c>
      <c r="I40" s="316"/>
      <c r="J40" s="316"/>
      <c r="K40" s="316"/>
      <c r="L40" s="2" t="s">
        <v>2</v>
      </c>
      <c r="M40" s="91" t="s">
        <v>2</v>
      </c>
    </row>
    <row r="41" spans="1:14" ht="18" customHeight="1" x14ac:dyDescent="0.25">
      <c r="A41" s="2" t="s">
        <v>2</v>
      </c>
      <c r="B41" s="393" t="s">
        <v>322</v>
      </c>
      <c r="C41" s="327"/>
      <c r="D41" s="405" t="s">
        <v>115</v>
      </c>
      <c r="E41" s="327"/>
      <c r="F41" s="405" t="s">
        <v>266</v>
      </c>
      <c r="G41" s="327"/>
      <c r="H41" s="405" t="s">
        <v>267</v>
      </c>
      <c r="I41" s="316"/>
      <c r="J41" s="316"/>
      <c r="K41" s="327"/>
      <c r="L41" s="95" t="s">
        <v>268</v>
      </c>
      <c r="M41" s="95" t="s">
        <v>269</v>
      </c>
    </row>
    <row r="42" spans="1:14" ht="18" customHeight="1" x14ac:dyDescent="0.25">
      <c r="A42" s="2" t="s">
        <v>2</v>
      </c>
      <c r="B42" s="401" t="s">
        <v>323</v>
      </c>
      <c r="C42" s="327"/>
      <c r="D42" s="416">
        <v>4085</v>
      </c>
      <c r="E42" s="327"/>
      <c r="F42" s="416">
        <v>3545</v>
      </c>
      <c r="G42" s="327"/>
      <c r="H42" s="416">
        <v>3545</v>
      </c>
      <c r="I42" s="316"/>
      <c r="J42" s="316"/>
      <c r="K42" s="327"/>
      <c r="L42" s="107">
        <v>540</v>
      </c>
      <c r="M42" s="107">
        <v>540</v>
      </c>
    </row>
    <row r="43" spans="1:14" ht="18" customHeight="1" x14ac:dyDescent="0.25">
      <c r="A43" s="2" t="s">
        <v>2</v>
      </c>
      <c r="B43" s="395" t="s">
        <v>324</v>
      </c>
      <c r="C43" s="327"/>
      <c r="D43" s="414">
        <v>0</v>
      </c>
      <c r="E43" s="327"/>
      <c r="F43" s="414">
        <v>0</v>
      </c>
      <c r="G43" s="327"/>
      <c r="H43" s="414">
        <v>0</v>
      </c>
      <c r="I43" s="316"/>
      <c r="J43" s="316"/>
      <c r="K43" s="327"/>
      <c r="L43" s="108">
        <v>0</v>
      </c>
      <c r="M43" s="108">
        <v>0</v>
      </c>
    </row>
    <row r="44" spans="1:14" ht="18" customHeight="1" x14ac:dyDescent="0.25">
      <c r="A44" s="2" t="s">
        <v>2</v>
      </c>
      <c r="B44" s="397" t="s">
        <v>325</v>
      </c>
      <c r="C44" s="327"/>
      <c r="D44" s="415">
        <v>0</v>
      </c>
      <c r="E44" s="327"/>
      <c r="F44" s="415">
        <v>0</v>
      </c>
      <c r="G44" s="327"/>
      <c r="H44" s="415">
        <v>0</v>
      </c>
      <c r="I44" s="316"/>
      <c r="J44" s="316"/>
      <c r="K44" s="327"/>
      <c r="L44" s="109">
        <v>0</v>
      </c>
      <c r="M44" s="109">
        <v>0</v>
      </c>
    </row>
    <row r="45" spans="1:14" ht="18" customHeight="1" x14ac:dyDescent="0.25">
      <c r="A45" s="2" t="s">
        <v>2</v>
      </c>
      <c r="B45" s="393" t="s">
        <v>326</v>
      </c>
      <c r="C45" s="327"/>
      <c r="D45" s="411">
        <v>4085</v>
      </c>
      <c r="E45" s="327"/>
      <c r="F45" s="411">
        <v>3545</v>
      </c>
      <c r="G45" s="327"/>
      <c r="H45" s="412">
        <v>3545</v>
      </c>
      <c r="I45" s="316"/>
      <c r="J45" s="316"/>
      <c r="K45" s="327"/>
      <c r="L45" s="110">
        <v>540</v>
      </c>
      <c r="M45" s="111">
        <v>540</v>
      </c>
    </row>
    <row r="46" spans="1:14" ht="18" customHeight="1" x14ac:dyDescent="0.25">
      <c r="A46" s="2" t="s">
        <v>2</v>
      </c>
      <c r="B46" s="397" t="s">
        <v>327</v>
      </c>
      <c r="C46" s="327"/>
      <c r="D46" s="413">
        <v>100000</v>
      </c>
      <c r="E46" s="327"/>
      <c r="F46" s="413">
        <v>100000</v>
      </c>
      <c r="G46" s="327"/>
      <c r="H46" s="413">
        <v>100000</v>
      </c>
      <c r="I46" s="316"/>
      <c r="J46" s="316"/>
      <c r="K46" s="327"/>
      <c r="L46" s="112">
        <v>100000</v>
      </c>
      <c r="M46" s="112">
        <v>100000</v>
      </c>
    </row>
    <row r="47" spans="1:14" ht="18" customHeight="1" x14ac:dyDescent="0.25">
      <c r="A47" s="2" t="s">
        <v>2</v>
      </c>
      <c r="B47" s="395" t="s">
        <v>328</v>
      </c>
      <c r="C47" s="327"/>
      <c r="D47" s="409">
        <v>93265.611346389196</v>
      </c>
      <c r="E47" s="327"/>
      <c r="F47" s="409">
        <v>92239.780634696799</v>
      </c>
      <c r="G47" s="327"/>
      <c r="H47" s="409">
        <v>92239.780634696799</v>
      </c>
      <c r="I47" s="316"/>
      <c r="J47" s="316"/>
      <c r="K47" s="327"/>
      <c r="L47" s="113">
        <v>100000</v>
      </c>
      <c r="M47" s="113">
        <v>100000</v>
      </c>
    </row>
    <row r="48" spans="1:14" ht="18" customHeight="1" x14ac:dyDescent="0.25">
      <c r="A48" s="2" t="s">
        <v>2</v>
      </c>
      <c r="B48" s="393" t="s">
        <v>329</v>
      </c>
      <c r="C48" s="327"/>
      <c r="D48" s="410">
        <v>0.93265611346389199</v>
      </c>
      <c r="E48" s="327"/>
      <c r="F48" s="410">
        <v>0.922397806346968</v>
      </c>
      <c r="G48" s="327"/>
      <c r="H48" s="410">
        <v>0.922397806346968</v>
      </c>
      <c r="I48" s="316"/>
      <c r="J48" s="316"/>
      <c r="K48" s="327"/>
      <c r="L48" s="114">
        <v>1</v>
      </c>
      <c r="M48" s="114">
        <v>1</v>
      </c>
    </row>
    <row r="49" spans="1:13" ht="18" customHeight="1" x14ac:dyDescent="0.25">
      <c r="A49" s="2" t="s">
        <v>2</v>
      </c>
      <c r="B49" s="320" t="s">
        <v>2</v>
      </c>
      <c r="C49" s="316"/>
      <c r="D49" s="320"/>
      <c r="E49" s="316"/>
      <c r="F49" s="320" t="s">
        <v>2</v>
      </c>
      <c r="G49" s="316"/>
      <c r="H49" s="408" t="s">
        <v>2</v>
      </c>
      <c r="I49" s="316"/>
      <c r="J49" s="316"/>
      <c r="K49" s="316"/>
      <c r="L49" s="2" t="s">
        <v>2</v>
      </c>
      <c r="M49" s="91" t="s">
        <v>2</v>
      </c>
    </row>
    <row r="50" spans="1:13" ht="18" customHeight="1" x14ac:dyDescent="0.25">
      <c r="A50" s="2" t="s">
        <v>2</v>
      </c>
      <c r="B50" s="320" t="s">
        <v>2</v>
      </c>
      <c r="C50" s="316"/>
      <c r="D50" s="320" t="s">
        <v>2</v>
      </c>
      <c r="E50" s="316"/>
      <c r="F50" s="320" t="s">
        <v>2</v>
      </c>
      <c r="G50" s="316"/>
      <c r="H50" s="408" t="s">
        <v>2</v>
      </c>
      <c r="I50" s="316"/>
      <c r="J50" s="316"/>
      <c r="K50" s="316"/>
      <c r="L50" s="2" t="s">
        <v>2</v>
      </c>
      <c r="M50" s="91" t="s">
        <v>2</v>
      </c>
    </row>
    <row r="51" spans="1:13" ht="18" customHeight="1" x14ac:dyDescent="0.25">
      <c r="A51" s="2" t="s">
        <v>2</v>
      </c>
      <c r="B51" s="393" t="s">
        <v>330</v>
      </c>
      <c r="C51" s="316"/>
      <c r="D51" s="316"/>
      <c r="E51" s="327"/>
      <c r="F51" s="405" t="s">
        <v>331</v>
      </c>
      <c r="G51" s="327"/>
      <c r="H51" s="405" t="s">
        <v>267</v>
      </c>
      <c r="I51" s="316"/>
      <c r="J51" s="316"/>
      <c r="K51" s="327"/>
      <c r="L51" s="95" t="s">
        <v>332</v>
      </c>
      <c r="M51" s="95" t="s">
        <v>269</v>
      </c>
    </row>
    <row r="52" spans="1:13" ht="18" customHeight="1" x14ac:dyDescent="0.25">
      <c r="A52" s="2" t="s">
        <v>2</v>
      </c>
      <c r="B52" s="397" t="s">
        <v>333</v>
      </c>
      <c r="C52" s="316"/>
      <c r="D52" s="316"/>
      <c r="E52" s="327"/>
      <c r="F52" s="398">
        <v>145508545.08000001</v>
      </c>
      <c r="G52" s="327"/>
      <c r="H52" s="398">
        <v>145508545.08000001</v>
      </c>
      <c r="I52" s="316"/>
      <c r="J52" s="316"/>
      <c r="K52" s="327"/>
      <c r="L52" s="99">
        <v>91508545.079999998</v>
      </c>
      <c r="M52" s="99">
        <v>91508545.079999998</v>
      </c>
    </row>
    <row r="53" spans="1:13" ht="18" customHeight="1" x14ac:dyDescent="0.25">
      <c r="A53" s="2" t="s">
        <v>2</v>
      </c>
      <c r="B53" s="395" t="s">
        <v>334</v>
      </c>
      <c r="C53" s="316"/>
      <c r="D53" s="316"/>
      <c r="E53" s="327"/>
      <c r="F53" s="406">
        <v>0.29101211671636301</v>
      </c>
      <c r="G53" s="327"/>
      <c r="H53" s="406">
        <v>0.29101211671636301</v>
      </c>
      <c r="I53" s="316"/>
      <c r="J53" s="316"/>
      <c r="K53" s="327"/>
      <c r="L53" s="115">
        <v>0.1830139624221</v>
      </c>
      <c r="M53" s="115">
        <v>0.1830139624221</v>
      </c>
    </row>
    <row r="54" spans="1:13" x14ac:dyDescent="0.25">
      <c r="A54" s="2" t="s">
        <v>2</v>
      </c>
      <c r="B54" s="397" t="s">
        <v>335</v>
      </c>
      <c r="C54" s="316"/>
      <c r="D54" s="316"/>
      <c r="E54" s="327"/>
      <c r="F54" s="398">
        <v>156367897.94999999</v>
      </c>
      <c r="G54" s="327"/>
      <c r="H54" s="398">
        <v>156367897.94999999</v>
      </c>
      <c r="I54" s="316"/>
      <c r="J54" s="316"/>
      <c r="K54" s="327"/>
      <c r="L54" s="99">
        <v>102367897.95</v>
      </c>
      <c r="M54" s="99">
        <v>102367897.95</v>
      </c>
    </row>
    <row r="55" spans="1:13" ht="18" customHeight="1" x14ac:dyDescent="0.25">
      <c r="A55" s="2" t="s">
        <v>2</v>
      </c>
      <c r="B55" s="395" t="s">
        <v>336</v>
      </c>
      <c r="C55" s="316"/>
      <c r="D55" s="316"/>
      <c r="E55" s="327"/>
      <c r="F55" s="406">
        <v>0.32350333238141399</v>
      </c>
      <c r="G55" s="327"/>
      <c r="H55" s="406">
        <v>0.32350333238141399</v>
      </c>
      <c r="I55" s="316"/>
      <c r="J55" s="316"/>
      <c r="K55" s="327"/>
      <c r="L55" s="115">
        <v>0.21178487752194999</v>
      </c>
      <c r="M55" s="115">
        <v>0.21178487752194999</v>
      </c>
    </row>
    <row r="56" spans="1:13" x14ac:dyDescent="0.25">
      <c r="A56" s="2" t="s">
        <v>2</v>
      </c>
      <c r="B56" s="397" t="s">
        <v>337</v>
      </c>
      <c r="C56" s="316"/>
      <c r="D56" s="316"/>
      <c r="E56" s="327"/>
      <c r="F56" s="407" t="s">
        <v>338</v>
      </c>
      <c r="G56" s="327"/>
      <c r="H56" s="407" t="s">
        <v>338</v>
      </c>
      <c r="I56" s="316"/>
      <c r="J56" s="316"/>
      <c r="K56" s="327"/>
      <c r="L56" s="116" t="s">
        <v>339</v>
      </c>
      <c r="M56" s="116" t="s">
        <v>339</v>
      </c>
    </row>
    <row r="57" spans="1:13" ht="0" hidden="1" customHeight="1" x14ac:dyDescent="0.25"/>
    <row r="58" spans="1:13" ht="1.7" customHeight="1" x14ac:dyDescent="0.25"/>
    <row r="59" spans="1:13" x14ac:dyDescent="0.25">
      <c r="A59" s="2" t="s">
        <v>2</v>
      </c>
      <c r="B59" s="403" t="s">
        <v>2</v>
      </c>
      <c r="C59" s="327"/>
      <c r="D59" s="117" t="s">
        <v>2</v>
      </c>
      <c r="E59" s="404" t="s">
        <v>2</v>
      </c>
      <c r="F59" s="327"/>
      <c r="G59" s="404" t="s">
        <v>2</v>
      </c>
      <c r="H59" s="327"/>
      <c r="I59" s="118" t="s">
        <v>2</v>
      </c>
    </row>
    <row r="60" spans="1:13" ht="48" x14ac:dyDescent="0.25">
      <c r="A60" s="2" t="s">
        <v>2</v>
      </c>
      <c r="B60" s="393" t="s">
        <v>340</v>
      </c>
      <c r="C60" s="327"/>
      <c r="D60" s="95" t="s">
        <v>341</v>
      </c>
      <c r="E60" s="405" t="s">
        <v>342</v>
      </c>
      <c r="F60" s="327"/>
      <c r="G60" s="405" t="s">
        <v>343</v>
      </c>
      <c r="H60" s="327"/>
      <c r="I60" s="119" t="s">
        <v>344</v>
      </c>
    </row>
    <row r="61" spans="1:13" x14ac:dyDescent="0.25">
      <c r="A61" s="2" t="s">
        <v>2</v>
      </c>
      <c r="B61" s="400" t="s">
        <v>345</v>
      </c>
      <c r="C61" s="327"/>
      <c r="D61" s="120">
        <v>61501051.039999999</v>
      </c>
      <c r="E61" s="396">
        <v>0</v>
      </c>
      <c r="F61" s="327"/>
      <c r="G61" s="396">
        <v>0</v>
      </c>
      <c r="H61" s="327"/>
      <c r="I61" s="121">
        <v>61501051.039999999</v>
      </c>
    </row>
    <row r="62" spans="1:13" x14ac:dyDescent="0.25">
      <c r="A62" s="2" t="s">
        <v>2</v>
      </c>
      <c r="B62" s="401" t="s">
        <v>346</v>
      </c>
      <c r="C62" s="327"/>
      <c r="D62" s="101">
        <v>61501051.039999999</v>
      </c>
      <c r="E62" s="402">
        <v>2944786.28</v>
      </c>
      <c r="F62" s="327"/>
      <c r="G62" s="402">
        <v>0</v>
      </c>
      <c r="H62" s="327"/>
      <c r="I62" s="122">
        <v>64445837.32</v>
      </c>
    </row>
    <row r="63" spans="1:13" x14ac:dyDescent="0.25">
      <c r="A63" s="2" t="s">
        <v>2</v>
      </c>
      <c r="B63" s="395" t="s">
        <v>347</v>
      </c>
      <c r="C63" s="327"/>
      <c r="D63" s="100">
        <v>0</v>
      </c>
      <c r="E63" s="396">
        <v>409173.06</v>
      </c>
      <c r="F63" s="327"/>
      <c r="G63" s="396">
        <v>19591.98</v>
      </c>
      <c r="H63" s="327"/>
      <c r="I63" s="123">
        <v>428765.04</v>
      </c>
    </row>
    <row r="64" spans="1:13" x14ac:dyDescent="0.25">
      <c r="A64" s="2" t="s">
        <v>2</v>
      </c>
      <c r="B64" s="397" t="s">
        <v>348</v>
      </c>
      <c r="C64" s="327"/>
      <c r="D64" s="99">
        <v>0</v>
      </c>
      <c r="E64" s="399">
        <v>-241428.81</v>
      </c>
      <c r="F64" s="327"/>
      <c r="G64" s="399">
        <v>-19591.98</v>
      </c>
      <c r="H64" s="327"/>
      <c r="I64" s="124">
        <v>-261020.79</v>
      </c>
    </row>
    <row r="65" spans="1:9" x14ac:dyDescent="0.25">
      <c r="A65" s="2" t="s">
        <v>2</v>
      </c>
      <c r="B65" s="395" t="s">
        <v>349</v>
      </c>
      <c r="C65" s="327"/>
      <c r="D65" s="100">
        <v>0</v>
      </c>
      <c r="E65" s="396">
        <v>0</v>
      </c>
      <c r="F65" s="327"/>
      <c r="G65" s="396">
        <v>0</v>
      </c>
      <c r="H65" s="327"/>
      <c r="I65" s="123">
        <v>0</v>
      </c>
    </row>
    <row r="66" spans="1:9" x14ac:dyDescent="0.25">
      <c r="A66" s="2" t="s">
        <v>2</v>
      </c>
      <c r="B66" s="397" t="s">
        <v>350</v>
      </c>
      <c r="C66" s="327"/>
      <c r="D66" s="99">
        <v>0</v>
      </c>
      <c r="E66" s="398">
        <v>0</v>
      </c>
      <c r="F66" s="327"/>
      <c r="G66" s="398">
        <v>0</v>
      </c>
      <c r="H66" s="327"/>
      <c r="I66" s="125">
        <v>0</v>
      </c>
    </row>
    <row r="67" spans="1:9" x14ac:dyDescent="0.25">
      <c r="A67" s="2" t="s">
        <v>2</v>
      </c>
      <c r="B67" s="393" t="s">
        <v>351</v>
      </c>
      <c r="C67" s="327"/>
      <c r="D67" s="126">
        <v>61501051.039999999</v>
      </c>
      <c r="E67" s="394">
        <v>3112530.53</v>
      </c>
      <c r="F67" s="327"/>
      <c r="G67" s="394">
        <v>0</v>
      </c>
      <c r="H67" s="327"/>
      <c r="I67" s="127">
        <v>64613581.57</v>
      </c>
    </row>
  </sheetData>
  <mergeCells count="240">
    <mergeCell ref="B5:C5"/>
    <mergeCell ref="D5:E5"/>
    <mergeCell ref="F5:G5"/>
    <mergeCell ref="H5:K5"/>
    <mergeCell ref="B6:C6"/>
    <mergeCell ref="D6:E6"/>
    <mergeCell ref="F6:G6"/>
    <mergeCell ref="H6:K6"/>
    <mergeCell ref="A1:B3"/>
    <mergeCell ref="C1:M1"/>
    <mergeCell ref="C2:M2"/>
    <mergeCell ref="C3:M3"/>
    <mergeCell ref="B4:C4"/>
    <mergeCell ref="D4:E4"/>
    <mergeCell ref="F4:G4"/>
    <mergeCell ref="H4:K4"/>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H15:K15"/>
    <mergeCell ref="B16:C16"/>
    <mergeCell ref="D16:E16"/>
    <mergeCell ref="F16:G16"/>
    <mergeCell ref="H16:K16"/>
    <mergeCell ref="H17:I17"/>
    <mergeCell ref="J17:K17"/>
    <mergeCell ref="H18:I18"/>
    <mergeCell ref="J18:K18"/>
    <mergeCell ref="B17:C17"/>
    <mergeCell ref="D17:E17"/>
    <mergeCell ref="F17:G17"/>
    <mergeCell ref="B18:C18"/>
    <mergeCell ref="D18:E18"/>
    <mergeCell ref="F18:G18"/>
    <mergeCell ref="B15:C15"/>
    <mergeCell ref="D15:E15"/>
    <mergeCell ref="F15:G15"/>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37:C37"/>
    <mergeCell ref="D37:E37"/>
    <mergeCell ref="F37:G37"/>
    <mergeCell ref="B38:C38"/>
    <mergeCell ref="D38:E38"/>
    <mergeCell ref="F38:G38"/>
    <mergeCell ref="H38:K38"/>
    <mergeCell ref="B35:C35"/>
    <mergeCell ref="D35:E35"/>
    <mergeCell ref="F35:G35"/>
    <mergeCell ref="H35:K35"/>
    <mergeCell ref="B36:C36"/>
    <mergeCell ref="D36:E36"/>
    <mergeCell ref="F36:G36"/>
    <mergeCell ref="H36:K36"/>
    <mergeCell ref="H37:I37"/>
    <mergeCell ref="J37:K37"/>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53:E53"/>
    <mergeCell ref="F53:G53"/>
    <mergeCell ref="H53:K53"/>
    <mergeCell ref="B54:E54"/>
    <mergeCell ref="F54:G54"/>
    <mergeCell ref="H54:K54"/>
    <mergeCell ref="B51:E51"/>
    <mergeCell ref="F51:G51"/>
    <mergeCell ref="H51:K51"/>
    <mergeCell ref="B52:E52"/>
    <mergeCell ref="F52:G52"/>
    <mergeCell ref="H52:K52"/>
    <mergeCell ref="B59:C59"/>
    <mergeCell ref="E59:F59"/>
    <mergeCell ref="G59:H59"/>
    <mergeCell ref="B60:C60"/>
    <mergeCell ref="E60:F60"/>
    <mergeCell ref="G60:H60"/>
    <mergeCell ref="B55:E55"/>
    <mergeCell ref="F55:G55"/>
    <mergeCell ref="H55:K55"/>
    <mergeCell ref="B56:E56"/>
    <mergeCell ref="F56:G56"/>
    <mergeCell ref="H56:K56"/>
    <mergeCell ref="B63:C63"/>
    <mergeCell ref="E63:F63"/>
    <mergeCell ref="G63:H63"/>
    <mergeCell ref="B64:C64"/>
    <mergeCell ref="E64:F64"/>
    <mergeCell ref="G64:H64"/>
    <mergeCell ref="B61:C61"/>
    <mergeCell ref="E61:F61"/>
    <mergeCell ref="G61:H61"/>
    <mergeCell ref="B62:C62"/>
    <mergeCell ref="E62:F62"/>
    <mergeCell ref="G62:H62"/>
    <mergeCell ref="B67:C67"/>
    <mergeCell ref="E67:F67"/>
    <mergeCell ref="G67:H67"/>
    <mergeCell ref="B65:C65"/>
    <mergeCell ref="E65:F65"/>
    <mergeCell ref="G65:H65"/>
    <mergeCell ref="B66:C66"/>
    <mergeCell ref="E66:F66"/>
    <mergeCell ref="G66:H66"/>
  </mergeCells>
  <pageMargins left="0.25" right="0.25" top="0.25" bottom="0.25" header="0.25" footer="0.2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Tsang, Justine</dc:creator>
  <cp:lastModifiedBy>Gill, Angela</cp:lastModifiedBy>
  <dcterms:created xsi:type="dcterms:W3CDTF">2024-06-12T13:07:06Z</dcterms:created>
  <dcterms:modified xsi:type="dcterms:W3CDTF">2024-06-21T13:42:00Z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