
<file path=[Content_Types].xml><?xml version="1.0" encoding="utf-8"?>
<Types xmlns="http://schemas.openxmlformats.org/package/2006/content-types">
  <Default Extension="jpg" ContentType="image/jp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V:\Working Groups\ABS\Project Group\Data Analysis\ABS Suite\UK\2024.04\DUKM C6\Investor Report\3. SONIA Actual - Draft 2\"/>
    </mc:Choice>
  </mc:AlternateContent>
  <xr:revisionPtr revIDLastSave="0" documentId="13_ncr:1_{04E75A58-545A-4850-A362-4382CAD10727}" xr6:coauthVersionLast="47" xr6:coauthVersionMax="47" xr10:uidLastSave="{00000000-0000-0000-0000-000000000000}"/>
  <bookViews>
    <workbookView xWindow="-8964" yWindow="-17280" windowWidth="20640" windowHeight="16680" firstSheet="11" activeTab="12" xr2:uid="{00000000-000D-0000-FFFF-FFFF00000000}"/>
  </bookViews>
  <sheets>
    <sheet name="Cover" sheetId="1" r:id="rId1"/>
    <sheet name="Contents" sheetId="2" r:id="rId2"/>
    <sheet name="Reporting Details" sheetId="3" r:id="rId3"/>
    <sheet name="Parties Overview" sheetId="4" r:id="rId4"/>
    <sheet name="Transaction Events I" sheetId="5" r:id="rId5"/>
    <sheet name="Transaction Events II" sheetId="6" r:id="rId6"/>
    <sheet name="Transaction Events III" sheetId="7" r:id="rId7"/>
    <sheet name="Notes I" sheetId="8" r:id="rId8"/>
    <sheet name="Notes II" sheetId="9" r:id="rId9"/>
    <sheet name="Credit Enhancement" sheetId="10" r:id="rId10"/>
    <sheet name="Swaps &amp; Order of Priority" sheetId="11" r:id="rId11"/>
    <sheet name="Retention" sheetId="12" r:id="rId12"/>
    <sheet name="Amortisation profile I" sheetId="13" r:id="rId13"/>
    <sheet name="Amortisation profile II" sheetId="14" r:id="rId14"/>
    <sheet name="Run out schedule I" sheetId="15" r:id="rId15"/>
    <sheet name="Run out schedule II" sheetId="16" r:id="rId16"/>
    <sheet name="Outstanding Contracts" sheetId="17" r:id="rId17"/>
    <sheet name="Delinquencies &amp; Defaults I" sheetId="18" r:id="rId18"/>
    <sheet name="Delinquencies &amp; Defaults II" sheetId="19" r:id="rId19"/>
    <sheet name="Defaults &amp; Recoveries" sheetId="20" r:id="rId20"/>
    <sheet name="Write-Offs" sheetId="21" r:id="rId21"/>
    <sheet name="Prepayments" sheetId="22" r:id="rId22"/>
    <sheet name="Pool Data I" sheetId="23" r:id="rId23"/>
    <sheet name="Pool Data II" sheetId="24" r:id="rId24"/>
    <sheet name="Pool Data III" sheetId="25" r:id="rId25"/>
    <sheet name="Pool Data IV" sheetId="26" r:id="rId26"/>
    <sheet name="Pool Data V" sheetId="27" r:id="rId27"/>
    <sheet name="Pool Data VI" sheetId="28" r:id="rId28"/>
    <sheet name="Pool Data VII" sheetId="29" r:id="rId29"/>
    <sheet name="Pool Data VIII" sheetId="30" r:id="rId30"/>
    <sheet name="Supplementary UK Information" sheetId="31" r:id="rId3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5" i="10" l="1"/>
  <c r="E55" i="10"/>
</calcChain>
</file>

<file path=xl/sharedStrings.xml><?xml version="1.0" encoding="utf-8"?>
<sst xmlns="http://schemas.openxmlformats.org/spreadsheetml/2006/main" count="7387" uniqueCount="1028">
  <si>
    <t>Publication Date: 23.05.2024</t>
  </si>
  <si>
    <t>Period: 04.2024 / Period no. 14</t>
  </si>
  <si>
    <t/>
  </si>
  <si>
    <t>Deal name:</t>
  </si>
  <si>
    <t>Driver UK Master Compartment 6</t>
  </si>
  <si>
    <t>Issuer:</t>
  </si>
  <si>
    <t xml:space="preserve">Driver UK Master S.A.
acting for and on behalf of its Compartment 6
22-24 Boulevard Royal
L-2449 Luxembourg
Luxembourg                                        
Tel: +35 (2) 2602 491
Fax: +35 (2) 2645 9628
</t>
  </si>
  <si>
    <t>Originator of the Receivables:</t>
  </si>
  <si>
    <t xml:space="preserve">Volkswagen Financial Services (UK) Limited                                                          </t>
  </si>
  <si>
    <t>Seller of the Receivables:</t>
  </si>
  <si>
    <t>Servicer name:</t>
  </si>
  <si>
    <t>Reporting entity:</t>
  </si>
  <si>
    <t>Volkswagen Financial Services (UK) Limited                                                          
ABS Operations
Brunswick Court
Yeomans Drive
Milton Keynes
MK14  5LR 
England</t>
  </si>
  <si>
    <t>Contact:</t>
  </si>
  <si>
    <t>Tel: +44 (0) 1908 485299
Email: absoperations@vwfs.co.uk</t>
  </si>
  <si>
    <t>Corporate Services Provider:</t>
  </si>
  <si>
    <t xml:space="preserve">Circumference FS (Luxembourg) SA.                                                                   
22-24 Boulevard Royal
L-2449 Luxembourg
Luxembourg
Tel: +352 2602 491
Fax: +352 2645 9628
Email: driveruk@circumferencefs.lu
</t>
  </si>
  <si>
    <t>Contents</t>
  </si>
  <si>
    <t>Page</t>
  </si>
  <si>
    <t>Table of contents</t>
  </si>
  <si>
    <t>1</t>
  </si>
  <si>
    <t>Cover</t>
  </si>
  <si>
    <t>2</t>
  </si>
  <si>
    <t>3</t>
  </si>
  <si>
    <t>Reporting details</t>
  </si>
  <si>
    <t>4</t>
  </si>
  <si>
    <t>Parties overview</t>
  </si>
  <si>
    <t>5</t>
  </si>
  <si>
    <t>Transaction events I</t>
  </si>
  <si>
    <t>6</t>
  </si>
  <si>
    <t>Transaction events II</t>
  </si>
  <si>
    <t>7</t>
  </si>
  <si>
    <t>Transaction events III</t>
  </si>
  <si>
    <t>8</t>
  </si>
  <si>
    <t>Notes I</t>
  </si>
  <si>
    <t>9</t>
  </si>
  <si>
    <t>Notes II</t>
  </si>
  <si>
    <t>10</t>
  </si>
  <si>
    <t>Credit Enhancement</t>
  </si>
  <si>
    <t>11</t>
  </si>
  <si>
    <t>Swaps &amp; Order of Priority</t>
  </si>
  <si>
    <t>12</t>
  </si>
  <si>
    <t>Retention</t>
  </si>
  <si>
    <t>13</t>
  </si>
  <si>
    <t>Amortisation profile I</t>
  </si>
  <si>
    <t>14</t>
  </si>
  <si>
    <t>Amortisation profile II</t>
  </si>
  <si>
    <t>15</t>
  </si>
  <si>
    <t>Run out schedule I</t>
  </si>
  <si>
    <t>16</t>
  </si>
  <si>
    <t>Run out schedule II</t>
  </si>
  <si>
    <t>17</t>
  </si>
  <si>
    <t>Outstanding contracts</t>
  </si>
  <si>
    <t>18</t>
  </si>
  <si>
    <t>Delinquencies &amp; defaults I</t>
  </si>
  <si>
    <t>19</t>
  </si>
  <si>
    <t>Delinquencies &amp; defaults II</t>
  </si>
  <si>
    <t>20</t>
  </si>
  <si>
    <t>Defaults &amp; Recoveries</t>
  </si>
  <si>
    <t>21</t>
  </si>
  <si>
    <t>Write-Offs</t>
  </si>
  <si>
    <t>22</t>
  </si>
  <si>
    <t>Prepayments</t>
  </si>
  <si>
    <t>23</t>
  </si>
  <si>
    <t>Pool data I</t>
  </si>
  <si>
    <t>24</t>
  </si>
  <si>
    <t>Pool data II</t>
  </si>
  <si>
    <t>25</t>
  </si>
  <si>
    <t>Pool data III</t>
  </si>
  <si>
    <t>26</t>
  </si>
  <si>
    <t>Pool data IV</t>
  </si>
  <si>
    <t>27</t>
  </si>
  <si>
    <t>Pool data V</t>
  </si>
  <si>
    <t>28</t>
  </si>
  <si>
    <t>Pool data VI</t>
  </si>
  <si>
    <t>29</t>
  </si>
  <si>
    <t>Pool Data VII</t>
  </si>
  <si>
    <t>30</t>
  </si>
  <si>
    <t>Pool Data VIII</t>
  </si>
  <si>
    <t>31</t>
  </si>
  <si>
    <t>Supplementary UK Information</t>
  </si>
  <si>
    <t>Deal overview</t>
  </si>
  <si>
    <t>Additional Cut-Off Date falling in April 2024</t>
  </si>
  <si>
    <t>30/04/2024</t>
  </si>
  <si>
    <t>Monthly Investor Report Performance Date</t>
  </si>
  <si>
    <t>23/05/2024</t>
  </si>
  <si>
    <t>Scheduled date of 
Clean-Up-Call</t>
  </si>
  <si>
    <t>n.a.</t>
  </si>
  <si>
    <t>Payment Date</t>
  </si>
  <si>
    <t>28/05/2024</t>
  </si>
  <si>
    <t>Final Maturity Date</t>
  </si>
  <si>
    <t>26/05/2031</t>
  </si>
  <si>
    <t>Reporting Date</t>
  </si>
  <si>
    <t>Initial Issue Date
Further Issue Date</t>
  </si>
  <si>
    <t>27/03/2023
28/05/2024</t>
  </si>
  <si>
    <t>Monthly Period</t>
  </si>
  <si>
    <t>01/04/2024 - 30/04/2024</t>
  </si>
  <si>
    <t>Period no.</t>
  </si>
  <si>
    <t>Interest Accrual Period</t>
  </si>
  <si>
    <t>28/05/2024 - 28/05/2024</t>
  </si>
  <si>
    <t>Reporting frequency</t>
  </si>
  <si>
    <t xml:space="preserve">monthly   </t>
  </si>
  <si>
    <t>Note payment period</t>
  </si>
  <si>
    <t>25/04/2024 - 28/05/2024</t>
  </si>
  <si>
    <t>Next Payment Date</t>
  </si>
  <si>
    <t>25/06/2024</t>
  </si>
  <si>
    <t>Days accrued</t>
  </si>
  <si>
    <t>Pool Information at Additional Cut-Off Date falling in April 2024</t>
  </si>
  <si>
    <t>Type of Car</t>
  </si>
  <si>
    <t>Number of Contracts</t>
  </si>
  <si>
    <t>Percentage of contracts</t>
  </si>
  <si>
    <t>Aggregate Discounted Receivables Balance</t>
  </si>
  <si>
    <t>Percentage Aggregate Discounted Receivables Balance</t>
  </si>
  <si>
    <t xml:space="preserve">   New Cars</t>
  </si>
  <si>
    <t xml:space="preserve">   Used Cars</t>
  </si>
  <si>
    <t>Total</t>
  </si>
  <si>
    <t>Contract Type</t>
  </si>
  <si>
    <t xml:space="preserve">   Hire Purchase</t>
  </si>
  <si>
    <t xml:space="preserve">   Lease Purchase</t>
  </si>
  <si>
    <t xml:space="preserve">   PCP</t>
  </si>
  <si>
    <t>Parties Overview</t>
  </si>
  <si>
    <t>Lead Manager</t>
  </si>
  <si>
    <r>
      <rPr>
        <b/>
        <sz val="11"/>
        <color rgb="FF000000"/>
        <rFont val="Arial"/>
        <family val="2"/>
      </rPr>
      <t>SMBC Bank EU AG</t>
    </r>
    <r>
      <rPr>
        <sz val="11"/>
        <color rgb="FF000000"/>
        <rFont val="Arial"/>
        <family val="2"/>
      </rPr>
      <t xml:space="preserve">
Neue Mainzer Strasse 52-58
Frankfurt am Main 
60311
Germany </t>
    </r>
  </si>
  <si>
    <t>Security Trustee</t>
  </si>
  <si>
    <r>
      <rPr>
        <b/>
        <sz val="11"/>
        <color rgb="FF000000"/>
        <rFont val="Arial"/>
        <family val="2"/>
      </rPr>
      <t>Intertrust Trustees GmbH</t>
    </r>
    <r>
      <rPr>
        <sz val="11"/>
        <color rgb="FF000000"/>
        <rFont val="Arial"/>
        <family val="2"/>
      </rPr>
      <t xml:space="preserve">
Eschersheimer Landstraße 14
Frankfurt am Main 
60322
Germany
Tel: +49 696 4350 8900
Email: </t>
    </r>
    <r>
      <rPr>
        <sz val="11"/>
        <color rgb="FF0000FF"/>
        <rFont val="Arial"/>
        <family val="2"/>
      </rPr>
      <t>trustees-germany@intertrustgroup.com</t>
    </r>
  </si>
  <si>
    <t>Paying Agent/Interest Determination Agent/Cash Administrator</t>
  </si>
  <si>
    <r>
      <rPr>
        <b/>
        <sz val="11"/>
        <color rgb="FF000000"/>
        <rFont val="Arial"/>
        <family val="2"/>
      </rPr>
      <t>THE BANK OF NEW YORK MELLON (INTERNATIONAL) LIMITED</t>
    </r>
    <r>
      <rPr>
        <sz val="11"/>
        <color rgb="FF000000"/>
        <rFont val="Arial"/>
        <family val="2"/>
      </rPr>
      <t xml:space="preserve">
160 Queen Victoria Street
London EC4V 4LA
United Kingdom 
Email: </t>
    </r>
    <r>
      <rPr>
        <sz val="11"/>
        <color rgb="FF0000FF"/>
        <rFont val="Arial"/>
        <family val="2"/>
      </rPr>
      <t>BNYM.Structured.Finance.Team.2@bnymellon.com</t>
    </r>
  </si>
  <si>
    <t>Servicer</t>
  </si>
  <si>
    <r>
      <rPr>
        <b/>
        <sz val="11"/>
        <color rgb="FF000000"/>
        <rFont val="Arial"/>
        <family val="2"/>
      </rPr>
      <t>Volkswagen Financial Services (UK) Limited</t>
    </r>
    <r>
      <rPr>
        <sz val="11"/>
        <color rgb="FF000000"/>
        <rFont val="Arial"/>
        <family val="2"/>
      </rPr>
      <t xml:space="preserve">
Brunswick Court
Yeomans Drive
Milton Keynes 
MK14 5LR
England
Tel: +44 (0) 1908 485299
Email: </t>
    </r>
    <r>
      <rPr>
        <sz val="11"/>
        <color rgb="FF0000FF"/>
        <rFont val="Arial"/>
        <family val="2"/>
      </rPr>
      <t>absoperations@vwfs.co.uk</t>
    </r>
  </si>
  <si>
    <t>Account Bank</t>
  </si>
  <si>
    <r>
      <rPr>
        <sz val="11"/>
        <color rgb="FF000000"/>
        <rFont val="Arial"/>
        <family val="2"/>
      </rPr>
      <t xml:space="preserve">
</t>
    </r>
  </si>
  <si>
    <t>Corporate Services Provider</t>
  </si>
  <si>
    <r>
      <rPr>
        <b/>
        <sz val="11"/>
        <color rgb="FF000000"/>
        <rFont val="Arial"/>
        <family val="2"/>
      </rPr>
      <t>Circumference FS (Luxembourg) SA.</t>
    </r>
    <r>
      <rPr>
        <sz val="11"/>
        <color rgb="FF000000"/>
        <rFont val="Arial"/>
        <family val="2"/>
      </rPr>
      <t xml:space="preserve">
22-24 Boulevard Royal
Luxembourg 
L-2449
Luxembourg
Tel: +352 2602 491
Fax: +352 2645 9628
Email: </t>
    </r>
    <r>
      <rPr>
        <sz val="11"/>
        <color rgb="FF0000FF"/>
        <rFont val="Arial"/>
        <family val="2"/>
      </rPr>
      <t>driveruk@circumferencefs.lu</t>
    </r>
  </si>
  <si>
    <t>Clearing Systems</t>
  </si>
  <si>
    <r>
      <rPr>
        <b/>
        <sz val="11"/>
        <color rgb="FF000000"/>
        <rFont val="Arial"/>
        <family val="2"/>
      </rPr>
      <t>Clearstream Banking S.A.</t>
    </r>
    <r>
      <rPr>
        <sz val="11"/>
        <color rgb="FF000000"/>
        <rFont val="Arial"/>
        <family val="2"/>
      </rPr>
      <t xml:space="preserve">
42 Avenue JF Kennedy
Luxembourg 
L-1885
Luxembourg
Email: </t>
    </r>
    <r>
      <rPr>
        <sz val="11"/>
        <color rgb="FF0000FF"/>
        <rFont val="Arial"/>
        <family val="2"/>
      </rPr>
      <t>web@clearstream.com</t>
    </r>
  </si>
  <si>
    <r>
      <rPr>
        <b/>
        <sz val="11"/>
        <color rgb="FF000000"/>
        <rFont val="Arial"/>
        <family val="2"/>
      </rPr>
      <t>EUROCLEAR BANK</t>
    </r>
    <r>
      <rPr>
        <sz val="11"/>
        <color rgb="FF000000"/>
        <rFont val="Arial"/>
        <family val="2"/>
      </rPr>
      <t xml:space="preserve">
Koning Albert II-laan 1
Sint-Joost-ten-Node
Brussels 
1210
Belgium
Tel: +32 (0)2 326 1211</t>
    </r>
  </si>
  <si>
    <t>Swap Counterparty</t>
  </si>
  <si>
    <r>
      <rPr>
        <b/>
        <sz val="11"/>
        <color rgb="FF000000"/>
        <rFont val="Arial"/>
        <family val="2"/>
      </rPr>
      <t>ING Bank N.V.</t>
    </r>
    <r>
      <rPr>
        <sz val="11"/>
        <color rgb="FF000000"/>
        <rFont val="Arial"/>
        <family val="2"/>
      </rPr>
      <t xml:space="preserve">
Bijlmerdreef 106
1102 CT Amsterdam 
Netherlands
Tel: +31 61196 4160</t>
    </r>
  </si>
  <si>
    <t>Rating agencies</t>
  </si>
  <si>
    <r>
      <rPr>
        <b/>
        <sz val="11"/>
        <color rgb="FF000000"/>
        <rFont val="Arial"/>
        <family val="2"/>
      </rPr>
      <t>CREDIT AGRICOLE CORPORATE AND INVESTMENT BANK</t>
    </r>
    <r>
      <rPr>
        <sz val="11"/>
        <color rgb="FF000000"/>
        <rFont val="Arial"/>
        <family val="2"/>
      </rPr>
      <t xml:space="preserve">
12, Place des Etats-Unis
CS 70052, 92547, Montrouge Cedex
France 
92120
Tel: +33 1 41 89 87 58</t>
    </r>
  </si>
  <si>
    <r>
      <rPr>
        <b/>
        <sz val="11"/>
        <color rgb="FF000000"/>
        <rFont val="Arial"/>
        <family val="2"/>
      </rPr>
      <t>FITCH RATINGS LTD</t>
    </r>
    <r>
      <rPr>
        <sz val="11"/>
        <color rgb="FF000000"/>
        <rFont val="Arial"/>
        <family val="2"/>
      </rPr>
      <t xml:space="preserve">
30 North Colonnade
London 
E14 5GN
United Kingdom 
Tel: +49 69 768076 117
Email: </t>
    </r>
    <r>
      <rPr>
        <sz val="11"/>
        <color rgb="FF0000FF"/>
        <rFont val="Arial"/>
        <family val="2"/>
      </rPr>
      <t>eberhard.hackel@fitchratings.com</t>
    </r>
  </si>
  <si>
    <r>
      <rPr>
        <b/>
        <sz val="12"/>
        <color rgb="FF000000"/>
        <rFont val="Arial"/>
        <family val="2"/>
      </rPr>
      <t xml:space="preserve">Transaction Events I
</t>
    </r>
  </si>
  <si>
    <t>STS-Compliance</t>
  </si>
  <si>
    <t>The transaction has been structured to comply with the requirements for simple, transparent and standardised securitisations transactions as set out in Articles 20, 21 and 22 of the Securitisation Regulations and has been verified as such by Prime Collateral Securities (PCS) Limited. The transaction is listed on FCA's STS-Register.*</t>
  </si>
  <si>
    <r>
      <rPr>
        <sz val="9"/>
        <color rgb="FF000000"/>
        <rFont val="Arial"/>
        <family val="2"/>
      </rPr>
      <t>*</t>
    </r>
    <r>
      <rPr>
        <sz val="9"/>
        <color rgb="FF000000"/>
        <rFont val="Arial"/>
        <family val="2"/>
      </rPr>
      <t>https://www.fca.org.uk/markets/securitisation</t>
    </r>
  </si>
  <si>
    <t>Clean-Up Call Option</t>
  </si>
  <si>
    <t>Under the Receivables Purchase Agreement, VWFS will have the right at its option but not the obligation, to require the Issuer to exercise the Clean-Up Call Option and to repurchase the Purchased Receivables from the Issuer at any time when the Aggregate Discounted Receivables Balances of all outstanding VWFS Receivables as at the end of the most recent Monthly Period is less than 10 per cent. of the Maximum Discounted Receivables Balance, provided that all payment obligations under the Instruments, and any obligations ranking pari passu with or senior to the Instruments in the Order of Priority, will be met in full on the exercise of such option. VWFS shall give one month prior written notice of its intention to require the exercise of the Clean-Up Call Option. Such notice shall be published in accordance with Notes Condition 10 and Loan Condition 9 (Notices) the "Clean-Up Call Option Notice") and, in addition shall be published in the Servicer Report.</t>
  </si>
  <si>
    <t>Clean-Up Call Option condition</t>
  </si>
  <si>
    <t>10% Maximum Discounted Receivables Balance</t>
  </si>
  <si>
    <t>Clean-Up Call Option condition fulfilled</t>
  </si>
  <si>
    <t>No</t>
  </si>
  <si>
    <t>Non-Conforming Receivable</t>
  </si>
  <si>
    <t>Number of contracts</t>
  </si>
  <si>
    <t>% of contracts</t>
  </si>
  <si>
    <t>% of Aggregate Discounted Receivables Balance</t>
  </si>
  <si>
    <t>Settlement Amount</t>
  </si>
  <si>
    <t>Previous Periods</t>
  </si>
  <si>
    <t xml:space="preserve">Receivables are repurchased by VWFS following the retransfer of a Non-Conforming Receivable pursuant to the terms of the Receivables Purchase Agreement. </t>
  </si>
  <si>
    <t>Irregularity Affected Receivable</t>
  </si>
  <si>
    <t>Identified during Current Period</t>
  </si>
  <si>
    <t>Repurchased Current Period</t>
  </si>
  <si>
    <t>Repurchased Previous Periods</t>
  </si>
  <si>
    <t>Repurchase Total</t>
  </si>
  <si>
    <t>Irregularity Affected Receivables are repurchased by VWFS after they have been identified on the immediately following Payment Date pursuant to the terms of the Receivables Purchase Agreement.</t>
  </si>
  <si>
    <t>Redelivery Purchased Receivable</t>
  </si>
  <si>
    <t>Redelivery Repurchase Price</t>
  </si>
  <si>
    <t>Redelivery Purchased Receivables are repurchased by VWFS pursuant to the terms of the Redelivery Repurchase Agreement.</t>
  </si>
  <si>
    <t>Transaction Parties replacements</t>
  </si>
  <si>
    <t>Capacity of transaction party</t>
  </si>
  <si>
    <t>Date of replacement</t>
  </si>
  <si>
    <t>Reason for replacement</t>
  </si>
  <si>
    <t>Replaced party</t>
  </si>
  <si>
    <t>Replaced by</t>
  </si>
  <si>
    <t>Transaction Events II</t>
  </si>
  <si>
    <t>Accumulation Balance</t>
  </si>
  <si>
    <t>31/03/2024</t>
  </si>
  <si>
    <t>Amounts not invested for the purchase of Additional Receivables</t>
  </si>
  <si>
    <t>Percentage not invested for the purchase of Additional Receivables</t>
  </si>
  <si>
    <t>Dynamic Net Loss Ratio</t>
  </si>
  <si>
    <t>Ratio</t>
  </si>
  <si>
    <t>&gt;0.30%</t>
  </si>
  <si>
    <t>&gt;0.75%</t>
  </si>
  <si>
    <t>&gt;2.00%</t>
  </si>
  <si>
    <t>29/02/2024</t>
  </si>
  <si>
    <t>0.00079%</t>
  </si>
  <si>
    <t>N/A</t>
  </si>
  <si>
    <t>-0.00174%</t>
  </si>
  <si>
    <t>0.00054%</t>
  </si>
  <si>
    <t>Cumulative Net Loss Ratio</t>
  </si>
  <si>
    <t>0.80%</t>
  </si>
  <si>
    <t>1.80%</t>
  </si>
  <si>
    <t>4.00%</t>
  </si>
  <si>
    <t>-0.00166%</t>
  </si>
  <si>
    <t>-0.00299%</t>
  </si>
  <si>
    <t>-0.00180%</t>
  </si>
  <si>
    <t>Discounted Receivables Balance as of the previous monthly period</t>
  </si>
  <si>
    <t>Discounted Receivables Balance of all initial and additional receivables as of the end of the period</t>
  </si>
  <si>
    <t>Weighted Average Seasoning</t>
  </si>
  <si>
    <t>Late Delinquency Ratio</t>
  </si>
  <si>
    <t>0.01698%</t>
  </si>
  <si>
    <t>Revolving Period continues to apply</t>
  </si>
  <si>
    <t>Yes</t>
  </si>
  <si>
    <t>Enforcement Event</t>
  </si>
  <si>
    <t>Credit Enhancement Increase Condition</t>
  </si>
  <si>
    <t>Not in Effect</t>
  </si>
  <si>
    <t>(a) the Dynamic Net Loss Ratio for three consecutive Payment Dates exceeds</t>
  </si>
  <si>
    <t>(i)  if the Weighted Average Seasoning is less than or equal to 12 months</t>
  </si>
  <si>
    <t>0.30%</t>
  </si>
  <si>
    <t>(ii)  if the Weighted Average Seasoning is between 12 months (exclusive) and 22 months (inclusive)</t>
  </si>
  <si>
    <t>0.75%</t>
  </si>
  <si>
    <t>(iii)  if the Weighted Average Seasoning is between 22 months (exclusive) and 34 months (inclusive)</t>
  </si>
  <si>
    <t>2.00%</t>
  </si>
  <si>
    <t>(iv)  if the Weighted Average Seasoning is greater than 34 months</t>
  </si>
  <si>
    <t>(b) Cumulative Net Loss Ratio exceeds</t>
  </si>
  <si>
    <t>(i) during the first 5 months (inclusive) following the Closing Date</t>
  </si>
  <si>
    <t>(ii) after the 6th month (inclusive) until the 14th month (inclusive) following the Closing Date</t>
  </si>
  <si>
    <t>(iii) after the 14th month following the Closing Date</t>
  </si>
  <si>
    <t>(c)  the Late Delinquency Ratio exceeds 1.30 per cent. on any Payment Date on or before 25 May 2024</t>
  </si>
  <si>
    <t>1.30%</t>
  </si>
  <si>
    <t>(d)  a Servicer Replacement Event occurs and is continuing</t>
  </si>
  <si>
    <t>(e)  an Insolvency Event occurs with respect to VWFS</t>
  </si>
  <si>
    <t>(f)  the Cash Collateral Account does not contain (A) the Specified General Cash Collateral Account Balance on three consecutive Payment Dates or (B) the Minimum Cash Collateral Account Balance on two consecutive Interest Determination Dates.</t>
  </si>
  <si>
    <t>£41,349,650.00</t>
  </si>
  <si>
    <t>Early Amortisation Event</t>
  </si>
  <si>
    <t>(a) the occurrence of a Servicer Replacement Event;</t>
  </si>
  <si>
    <t>(b) the Accumulation Balance on two consecutive Payment Dates exceeds 15.00 per cent. of the Discounted Receivables Balance after application of the relevant Order of Priority on such Payment Date;</t>
  </si>
  <si>
    <t>(c) on any Payment Date falling after 3 consecutive Payment Dates following the Initial Issue Date, the Senior Instrument Actual Overcollateralisation Percentage is determined as being lower than 28.87 per cent</t>
  </si>
  <si>
    <t>(d) VWFS ceases to be an Affiliate of Volkswagen Financial Services AG or any successor thereto;</t>
  </si>
  <si>
    <t>(e) the Seller fails to perform its obligations under clause 11 (Repurchase) or clause 12 (Payment for Non-existent Receivables) of the Receivables Purchase Agreement or clause 3 (Repurchase) of the Redelivery Repurchase Agreement provided that, in the case of the Seller's failure to perform its obligations under clause 2 (Repurchase) of the Redelivery Repurchase Agreement, such failure subsists for two consecutive Payment Dates following the Payment Date on which such Redelivery Purchased Receivables were required to be repurchased</t>
  </si>
  <si>
    <t>(f) the Issuer fails to enter into a replacement Swap Agreement within 30 calendar days following the termination of a Swap Agreement or the respective Swap Counterparty fails to post collateral, in each case within the time period specified in the applicable Swap Agreement (each as provided for in clause 20 (Distribution Account; Accumulation Account; Counterparty Downgrade Collateral Account; Swap Provisions) of the Trust Agreement or to take any other measure which does not result in a downgrade of the Instruments);</t>
  </si>
  <si>
    <t>(g) the Credit Enhancement Increase Condition is in effect; or</t>
  </si>
  <si>
    <t>(h) the occurrence of a Foreclosure Event.</t>
  </si>
  <si>
    <t>Transaction Events III</t>
  </si>
  <si>
    <t>S&amp;P GLOBAL RATINGS UK LIMITED</t>
  </si>
  <si>
    <t>FITCH RATINGS LTD</t>
  </si>
  <si>
    <t>THE BANK OF NEW YORK MELLON (INTERNATIONAL) LIMITED</t>
  </si>
  <si>
    <t>Long Term</t>
  </si>
  <si>
    <t>Short Term</t>
  </si>
  <si>
    <t>Outlook</t>
  </si>
  <si>
    <r>
      <rPr>
        <sz val="10"/>
        <color theme="1"/>
        <rFont val="Courier New"/>
        <family val="3"/>
      </rPr>
      <t xml:space="preserve">    </t>
    </r>
    <r>
      <rPr>
        <sz val="9"/>
        <color rgb="FF000000"/>
        <rFont val="Arial"/>
        <family val="2"/>
      </rPr>
      <t>Current rating*</t>
    </r>
  </si>
  <si>
    <t xml:space="preserve">AA-       </t>
  </si>
  <si>
    <t xml:space="preserve">A-1+      </t>
  </si>
  <si>
    <t>Stable</t>
  </si>
  <si>
    <t xml:space="preserve">AA+       </t>
  </si>
  <si>
    <t xml:space="preserve">F1+       </t>
  </si>
  <si>
    <r>
      <rPr>
        <sz val="10"/>
        <color theme="1"/>
        <rFont val="Courier New"/>
        <family val="3"/>
      </rPr>
      <t xml:space="preserve">    </t>
    </r>
    <r>
      <rPr>
        <sz val="9"/>
        <color rgb="FF000000"/>
        <rFont val="Arial"/>
        <family val="2"/>
      </rPr>
      <t>Minimum required rating</t>
    </r>
  </si>
  <si>
    <t xml:space="preserve">A         </t>
  </si>
  <si>
    <t xml:space="preserve">A-1       </t>
  </si>
  <si>
    <t>-</t>
  </si>
  <si>
    <t xml:space="preserve">F1        </t>
  </si>
  <si>
    <t>(if no short term rating available, the higher long term rating is applicable)</t>
  </si>
  <si>
    <t>"Account Bank Required Rating" means ratings, solicited or unsolicited, of: 
(a) a short-term rating of at least "A-1" and a long-term rating of at least "A" from S&amp;P, or, if such entity is not subject to a short-term rating from S&amp;P, long-term ratings of at least "A+" from S&amp;P; and
(b) from Fitch (i) an issuer default or deposit long-term rating of at least "A" or (ii) an issuer default or deposit short-term rating of at least "F1".</t>
  </si>
  <si>
    <t>Required rating:</t>
  </si>
  <si>
    <t>Fulfilled</t>
  </si>
  <si>
    <t>ING Bank N.V.</t>
  </si>
  <si>
    <t xml:space="preserve">A+        </t>
  </si>
  <si>
    <r>
      <rPr>
        <sz val="10"/>
        <color theme="1"/>
        <rFont val="Courier New"/>
        <family val="3"/>
      </rPr>
      <t xml:space="preserve">    </t>
    </r>
    <r>
      <rPr>
        <sz val="9"/>
        <color rgb="FF000000"/>
        <rFont val="Arial"/>
        <family val="2"/>
      </rPr>
      <t>Minimum collateralised rating required</t>
    </r>
  </si>
  <si>
    <t xml:space="preserve">A-        </t>
  </si>
  <si>
    <t xml:space="preserve">BBB-      </t>
  </si>
  <si>
    <t xml:space="preserve">F3        </t>
  </si>
  <si>
    <t>"Eligible Swap Counterparty" means any entity:  
(a) having (i) a rating of not less than the counterparty ratings for the S&amp;P Collateral Framework Option then in effect pursuant to the Swap Agreement; or (ii) having the Minimum S&amp;P Collateralised Counterparty Rating and posts collateral in the amount and manner set forth in the Swap Agreements or (iii) obtaining a guarantee from a party having the minimum required counterparty ratings for the S&amp;P Collateral Framework Option then in effect; and
(b) having (i) an issuer default rating or derivative counterparty rating from Fitch of at least "A" or a short-term rating from Fitch of at least "F1" or (ii) an issuer default rating or derivative counterparty rating from Fitch of at least "BBB-" or a short-term rating from Fitch of at least "F3" and which either posts collateral in the amount and manner set forth in the Swap Agreements or obtains a guarantee from a person having the ratings set forth in (i) above.</t>
  </si>
  <si>
    <t>CREDIT AGRICOLE CORPORATE AND INVESTMENT BANK</t>
  </si>
  <si>
    <t>Parent Company</t>
  </si>
  <si>
    <t>VOLKSWAGEN AKTIENGESELLSCHAFT</t>
  </si>
  <si>
    <t xml:space="preserve">F-1       </t>
  </si>
  <si>
    <t xml:space="preserve">BBB       </t>
  </si>
  <si>
    <t xml:space="preserve">F2        </t>
  </si>
  <si>
    <t>If the Volkswagen AG required rating falls below the above mentioned minimum rating (Level I) VWFSUK, as the servicer, shall determine and provide the monthly collateral part 1 / part 2 as an additional security.</t>
  </si>
  <si>
    <t xml:space="preserve">Servicer (Collateral Increase Event)
</t>
  </si>
  <si>
    <t>VWFS (UK) Ltd (Ratings refer to VWFS AG as the owner of VWFS (UK) Ltd)</t>
  </si>
  <si>
    <r>
      <rPr>
        <sz val="10"/>
        <color theme="1"/>
        <rFont val="Courier New"/>
        <family val="3"/>
      </rPr>
      <t xml:space="preserve">    </t>
    </r>
    <r>
      <rPr>
        <sz val="9"/>
        <color rgb="FF000000"/>
        <rFont val="Arial"/>
        <family val="2"/>
      </rPr>
      <t>Current rating</t>
    </r>
  </si>
  <si>
    <t xml:space="preserve">BBB+      </t>
  </si>
  <si>
    <t xml:space="preserve">A-2       </t>
  </si>
  <si>
    <t>If the VWFSUK required rating falls below the above mentioned minimum rating (Level I) VWFSUK, as the servicer, shall determine and provide the monthly collateral part 1 / part 2 as an additional security.</t>
  </si>
  <si>
    <t xml:space="preserve"> *Ratings last updated 04/2024</t>
  </si>
  <si>
    <t>Information regarding the notes I</t>
  </si>
  <si>
    <t>Rating at Further Issue Date</t>
  </si>
  <si>
    <t>Senior Instruments</t>
  </si>
  <si>
    <t>Series A 2023-1</t>
  </si>
  <si>
    <t>Series A 2023-2</t>
  </si>
  <si>
    <t>Series A 2023-3</t>
  </si>
  <si>
    <t>Series A 2023-4</t>
  </si>
  <si>
    <t>Series A 2024-1</t>
  </si>
  <si>
    <t>Series A 2024-2</t>
  </si>
  <si>
    <t>Senior SSL 2023-1</t>
  </si>
  <si>
    <t>Senior SSL 2023-2</t>
  </si>
  <si>
    <t>Senior SSL 2023-3</t>
  </si>
  <si>
    <t>Junior Instruments</t>
  </si>
  <si>
    <t>Series B 2023-1</t>
  </si>
  <si>
    <t>Series B 2023-2</t>
  </si>
  <si>
    <t>Series B 2023-3</t>
  </si>
  <si>
    <t>Series B 2024-1</t>
  </si>
  <si>
    <t>Series B 2024-2</t>
  </si>
  <si>
    <t>Junior SSL 2023-1</t>
  </si>
  <si>
    <t>Junior SSL 2023-2</t>
  </si>
  <si>
    <t>Standard &amp; Poors</t>
  </si>
  <si>
    <t>AAA (sf)</t>
  </si>
  <si>
    <t>A+ (sf)</t>
  </si>
  <si>
    <t>Fitch</t>
  </si>
  <si>
    <t>AAAsf</t>
  </si>
  <si>
    <t>A+sf</t>
  </si>
  <si>
    <t>Current Rating</t>
  </si>
  <si>
    <t>Information on Instruments</t>
  </si>
  <si>
    <t>May-32</t>
  </si>
  <si>
    <t>Scheduled Clean-Up Call</t>
  </si>
  <si>
    <t>ISIN</t>
  </si>
  <si>
    <t>XS2596590518</t>
  </si>
  <si>
    <t>XS2596590278</t>
  </si>
  <si>
    <t>XS2711333240</t>
  </si>
  <si>
    <t>XS2711333836</t>
  </si>
  <si>
    <t>XS2783778736</t>
  </si>
  <si>
    <t>XS2810275813</t>
  </si>
  <si>
    <t>XS2596590435</t>
  </si>
  <si>
    <t>XS2596590195</t>
  </si>
  <si>
    <t>XS2711355136</t>
  </si>
  <si>
    <t>XS2783778819</t>
  </si>
  <si>
    <t>XS2810276209</t>
  </si>
  <si>
    <t>Common code</t>
  </si>
  <si>
    <t>259659051</t>
  </si>
  <si>
    <t>259659027</t>
  </si>
  <si>
    <t>271133324</t>
  </si>
  <si>
    <t>271133383</t>
  </si>
  <si>
    <t>278377873</t>
  </si>
  <si>
    <t>281027581</t>
  </si>
  <si>
    <t>259659043</t>
  </si>
  <si>
    <t>259659019</t>
  </si>
  <si>
    <t>271135513</t>
  </si>
  <si>
    <t>278377881</t>
  </si>
  <si>
    <t>281027620</t>
  </si>
  <si>
    <t xml:space="preserve">Nominal Amount </t>
  </si>
  <si>
    <t>Information on Interest</t>
  </si>
  <si>
    <t>Fixed/Floating</t>
  </si>
  <si>
    <t>floating</t>
  </si>
  <si>
    <t>Day count convention</t>
  </si>
  <si>
    <t>Actual/365</t>
  </si>
  <si>
    <t>Spread / Margin</t>
  </si>
  <si>
    <t>Index rate (Compounded Daily SONIA)</t>
  </si>
  <si>
    <t>Current Coupon</t>
  </si>
  <si>
    <t>Information regarding the notes II</t>
  </si>
  <si>
    <t>Interest Period</t>
  </si>
  <si>
    <t>25/04/2024 until 28/05/2024</t>
  </si>
  <si>
    <t>Days Accrued</t>
  </si>
  <si>
    <t>Index Rate</t>
  </si>
  <si>
    <t>Compounded Daily SONIA</t>
  </si>
  <si>
    <t>Base Interest Rate</t>
  </si>
  <si>
    <t>Day Count Convention</t>
  </si>
  <si>
    <t>Interest Payments</t>
  </si>
  <si>
    <t>Interest Amount of the Monthly Period</t>
  </si>
  <si>
    <t>Interest Paid</t>
  </si>
  <si>
    <t>Swap Payments / (Receipts)</t>
  </si>
  <si>
    <t>Swap Payments / (Receipts) for the Monthly Period</t>
  </si>
  <si>
    <t>Unpaid Interest</t>
  </si>
  <si>
    <t>Unpaid Interest of the Monthly Period</t>
  </si>
  <si>
    <t>Cumulative Unpaid Interest</t>
  </si>
  <si>
    <t>Instruments Balance</t>
  </si>
  <si>
    <t>Maximum Issuance Amount</t>
  </si>
  <si>
    <t>Instruments balance as of the May 2024 Further Issue Date</t>
  </si>
  <si>
    <t>Instruments balance as of the beginning of the Monthly Period</t>
  </si>
  <si>
    <t>Additional Issue Amount</t>
  </si>
  <si>
    <t>Redemption Amount Due to Amortising Series / Early Termination</t>
  </si>
  <si>
    <t>Term Take Out / Redemption</t>
  </si>
  <si>
    <t>Instruments Balance as of the end of the Monthly Period</t>
  </si>
  <si>
    <t>Payments to Investors per Series</t>
  </si>
  <si>
    <t>Interest per Series</t>
  </si>
  <si>
    <t>Principal Repayment per Series</t>
  </si>
  <si>
    <t>Instruments</t>
  </si>
  <si>
    <t>Number of Instruments as of the Beginning of the Monthly Period</t>
  </si>
  <si>
    <t>Increase of Outstanding Instruments</t>
  </si>
  <si>
    <t>Reduction of Outstanding Instruments from Term Take Out</t>
  </si>
  <si>
    <t>Number of Instruments as of the End of the Monthly Period</t>
  </si>
  <si>
    <t>Face Value per Instrument</t>
  </si>
  <si>
    <t>Balance per Instrument</t>
  </si>
  <si>
    <t>Instrument Factor</t>
  </si>
  <si>
    <t>Overcollateralisation Amount</t>
  </si>
  <si>
    <t>Total Senior Instruments</t>
  </si>
  <si>
    <t>Total Junior Instruments</t>
  </si>
  <si>
    <t xml:space="preserve">  Initial Overcollateralisation Amount</t>
  </si>
  <si>
    <t xml:space="preserve">  Initial Overcollateralisation Percentage</t>
  </si>
  <si>
    <t xml:space="preserve">  Current Overcollateralisation Amount</t>
  </si>
  <si>
    <t xml:space="preserve">  Current Overcollateralisation Percentage</t>
  </si>
  <si>
    <t xml:space="preserve">  Targeted Overcollateralisation Percentage (revolving / amortising period)</t>
  </si>
  <si>
    <t>31.12% / 33.12%</t>
  </si>
  <si>
    <t>20.32% / 22.32%</t>
  </si>
  <si>
    <t>Subordinated Loan</t>
  </si>
  <si>
    <t>Subordinated Loan  Balance</t>
  </si>
  <si>
    <t>Subordinated Loan Accrued Interest Balance</t>
  </si>
  <si>
    <t>Subordinated Loan Accrued Interest Compensation Balance</t>
  </si>
  <si>
    <t>Subordinated Loan Capital + Accrued Interest + Compensation</t>
  </si>
  <si>
    <t>Balance as of the May 2024 Further Issue Date</t>
  </si>
  <si>
    <t xml:space="preserve"> Balance as of the Beginning of the Monthly Period</t>
  </si>
  <si>
    <t xml:space="preserve">  Accrued Interest at End of Monthly Period</t>
  </si>
  <si>
    <t xml:space="preserve">  Interest Paid in the Monthly Period</t>
  </si>
  <si>
    <t xml:space="preserve">  Redemption</t>
  </si>
  <si>
    <t xml:space="preserve">  Increase Due to Tap Up</t>
  </si>
  <si>
    <t>Balance as of the End of the Monthly Period</t>
  </si>
  <si>
    <t>Credit Enhancement at Additional Cut-Off Date falling in April 2024</t>
  </si>
  <si>
    <t>Credit Enhancement Value</t>
  </si>
  <si>
    <r>
      <rPr>
        <sz val="9"/>
        <color rgb="FF000000"/>
        <rFont val="Arial"/>
        <family val="2"/>
      </rPr>
      <t xml:space="preserve">  </t>
    </r>
    <r>
      <rPr>
        <sz val="9"/>
        <color rgb="FF000000"/>
        <rFont val="Arial"/>
        <family val="2"/>
      </rPr>
      <t>Junior Instruments</t>
    </r>
  </si>
  <si>
    <t xml:space="preserve">  Subordinated Loan</t>
  </si>
  <si>
    <t xml:space="preserve">  Overcollateralisation Amount</t>
  </si>
  <si>
    <t xml:space="preserve">  Cash Collateral Account</t>
  </si>
  <si>
    <t>Credit Enhancement as of the Monthly Period</t>
  </si>
  <si>
    <t>Subordinated Loan Balance</t>
  </si>
  <si>
    <t>Opening Overcollateralisation Amount for the Monthly Period</t>
  </si>
  <si>
    <t> Increase in Overcollateralisation Amount from Additional Receivables in the Monthly Period </t>
  </si>
  <si>
    <t>The excess of the Senior Instruments Available Redemption Collections less Subloan Accrued Interest Repaid from the Waterfall relating to the Monthly Period, over the reduction in the Aggregate Discounted Receivables Balance during the Monthly Period plus utilisation of Overcollateralisation Amount in the Monthly Period</t>
  </si>
  <si>
    <t>Subloan Accrued Interest Repaid from the Waterfall relating to prior periods</t>
  </si>
  <si>
    <t>Closing Overcollateralisation Amount</t>
  </si>
  <si>
    <t>Total Credit Enhancement for Senior Instruments</t>
  </si>
  <si>
    <t>Total Credit Enhancement for Junior Instruments</t>
  </si>
  <si>
    <t>Aggregate Discounted Receivables Balance at end of the Monthly Period</t>
  </si>
  <si>
    <t>Aggregate Discounted Receivables Balance Increase Amount</t>
  </si>
  <si>
    <t>Increase Amount</t>
  </si>
  <si>
    <t>Senior Instruments Aggregate Discounted Receivables Balance Increase Amount</t>
  </si>
  <si>
    <t>Junior Instruments Aggregate Discounted Receivables Balance Increase Amount</t>
  </si>
  <si>
    <t>Cash Collateral Account</t>
  </si>
  <si>
    <t>Cash Collateral Account (CCA)</t>
  </si>
  <si>
    <t>in GBP</t>
  </si>
  <si>
    <t>Cash Collateral Account at Additional Cut-Off Date falling in April 2024</t>
  </si>
  <si>
    <t>Thereof General Cash Reserve</t>
  </si>
  <si>
    <t>Thereof Interest Compensation Ledger</t>
  </si>
  <si>
    <t>Thereof Retained Profit Ledger</t>
  </si>
  <si>
    <t>Targeted balance</t>
  </si>
  <si>
    <t>Balance as of the beginning of the period</t>
  </si>
  <si>
    <t>Payments</t>
  </si>
  <si>
    <t>General payment from Cash Collateral Account</t>
  </si>
  <si>
    <t>General payment to Cash Collateral Account</t>
  </si>
  <si>
    <t>Interest payment to Cash Collateral Account</t>
  </si>
  <si>
    <t>Payment from Interest Compensation Ledger</t>
  </si>
  <si>
    <t>Payment to Interest Compensation Ledger</t>
  </si>
  <si>
    <t>Payment from Cash Collateral Account due to tap-up / TTO / Early Termination</t>
  </si>
  <si>
    <t>Payment to Cash Collateral Account due to tap-up / TTO / Early Termination</t>
  </si>
  <si>
    <t>Payment from Retained Profit Ledger</t>
  </si>
  <si>
    <t>Payment to Retained Profit Ledger</t>
  </si>
  <si>
    <t>Balance as of the end of the Monthly Period</t>
  </si>
  <si>
    <t>General cash reserve in percent of total current instrument balance</t>
  </si>
  <si>
    <t>Minimum Specified General Cash Collateral Account Balance as a percentage of Nominal Amount of Instruments</t>
  </si>
  <si>
    <t>Accrued Interest</t>
  </si>
  <si>
    <t>Swap fixing / Order of Priority</t>
  </si>
  <si>
    <t>Amortising interest rate swap </t>
  </si>
  <si>
    <t>Underlying principal for reporting period</t>
  </si>
  <si>
    <t>Paying leg</t>
  </si>
  <si>
    <t>Fixed interest rate</t>
  </si>
  <si>
    <t>Receiving leg</t>
  </si>
  <si>
    <t>Floating interest rate</t>
  </si>
  <si>
    <t>Net swap payments / (receipts)</t>
  </si>
  <si>
    <t>Available Distribution Amount Calculation</t>
  </si>
  <si>
    <t>Payment to Order of Priority Position</t>
  </si>
  <si>
    <t>Remaining amount</t>
  </si>
  <si>
    <t>(a) interest accrued on the Distribution Account and the Accumulation Account</t>
  </si>
  <si>
    <t>(b) amounts received as Collections received or collected by the Servicer, inclusive, for avoidance of doubt, the Monthly Collateral Part 1 and Monthly Collateral Part 2 (after any relevant netting)</t>
  </si>
  <si>
    <t>(c) payments from the Cash Collateral Account as provided for in clause 22.2 of the Trust Agreement</t>
  </si>
  <si>
    <t>(d) (i) Net Swap Receipts under the Swap Agreements; (ii) where the relevant Swap Agreement has been terminated, any Swap Termination Payments due by the Issuer to the departing Swap Counterparty have been paid, (after returning any Excess Swap Collateral to the Swap Counterparty), and no replacement Swap Counterparty has been found, an amount equal to the lesser of (A) the Swap Termination Payments sitting on the Counterparty Downgrade Collateral Account received by the Issuer and (B) the Net Swap Receipts that would have been due from the relevant Swap Counterparty on such date assuming that there had been no termination of such Swap Agreement</t>
  </si>
  <si>
    <t>(e) where the relevant Swap Agreement has been terminated, amounts allocated in accordance with clause 20.8 of the Trust Agreement</t>
  </si>
  <si>
    <t>(f) the amounts standing to the credit of the Accumulation Account after the preceding Payment Date</t>
  </si>
  <si>
    <t>(g) any amounts provided for or converted into another currency which are not used and reconverted (if applicable) in accordance with clause 21.7 (Order of Priority) of the Trust Agreement</t>
  </si>
  <si>
    <t>(h) the Interest Compensation Shortfall Redemption Amount</t>
  </si>
  <si>
    <t>(i) the Interest Compensation Ledger Release Amount, provided that a Credit Enhancement Increase Condition is in effect</t>
  </si>
  <si>
    <t>(j) the Buffer Top-Up Amount</t>
  </si>
  <si>
    <t>(k) the Buffer Release Amount to be paid to VWFS, provided that no Credit Enhancement Increase Condition is in effect.</t>
  </si>
  <si>
    <t>Order of Priority</t>
  </si>
  <si>
    <t>Available Distribution Amount</t>
  </si>
  <si>
    <t>(a) amounts due and payable in respect of taxes (if any) by the Issuer</t>
  </si>
  <si>
    <t xml:space="preserve">(b) amounts (excluding any payments under the Trustee Claim) due and payable </t>
  </si>
  <si>
    <t>(c) to the Servicer, the Servicer Fee</t>
  </si>
  <si>
    <t>(d) of equal rank amounts due and payable (i) to the directors of the Issuer; (ii) to the Corporate Services Provider under the Corporate Services Agreement; (iii) to each Agent under the Agency Agreement; (iv) to the Account Bank and the Cash Administrator under the Account Agreement; (v) to the Rating Agencies the fees for the monitoring of the Programme; (vi) to the Lead Manager under the Programme Agreement; (vii) to the Data Protection Trustee under the Data Protection Trust Agreement; (viii) to the Issuer in respect of other administration costs and expenses of the Issuer, including, without limitation, any costs relating to the listing of the Notes, any costs relating to any auditors fees, any tax filing fees and any annual return or exempt company status fees and any Administrator Recovery Incentive; and (ix) to the Issuer the Retained Profit Amount to be credited to the Retained Profit Ledger;</t>
  </si>
  <si>
    <t>(e) amounts payable by the Issuer to the (respective) Swap Counterparty in respect of any Net Swap Payments or any Swap Termination Payments under the Swap Agreements</t>
  </si>
  <si>
    <t>(f) amounts due and payable in respect of (a) interest accrued during the immediately preceding Interest Period on the Senior Instruments plus (b) Interest Shortfalls (if any) on the Senior Instruments</t>
  </si>
  <si>
    <t>(g) amounts due and payable in respect of (a) interest accrued during the immediately preceding Interest Period on the Junior Instruments plus (b) Interest Shortfalls (if any) on the Junior Instruments</t>
  </si>
  <si>
    <t>(h) to the Cash Collateral Account, until the General Cash Collateral Amount is equal to the Specified General Cash Collateral Account Balance</t>
  </si>
  <si>
    <t>(i) (1) the Senior Instrument Amortisation Amount to each Amortising Senior Instrument and (2) an amount no less than zero equal to the Senior Instrument Accumulation Amount</t>
  </si>
  <si>
    <t>(j) (1) the Junior Instrument Amortisation Amount to each Amortising Junior Instrument and (2) an amount no less than zero equal to the Junior Instrument Accumulation Amount</t>
  </si>
  <si>
    <t>(k) by the Issuer to the Swap Counterparty, any payments under the Swap Agreements other than those made under item fifth above</t>
  </si>
  <si>
    <t>(l) to the Subordinated Lender amounts due and payable in respect of accrued and unpaid interest on the Subordinated Loan (including, without limitation, overdue interest)</t>
  </si>
  <si>
    <t>(m) to the Subordinated Lender, principal amounts until the aggregate principal amount of the Subordinated Loan has been reduced to zero</t>
  </si>
  <si>
    <t>(n) to pay all remaining excess to VWFS by way of a final success fee</t>
  </si>
  <si>
    <t>Distribution of Cash Collateral Account Surplus</t>
  </si>
  <si>
    <t>(a) to the Subordinated Lender, amounts payable in respect of accrued and unpaid interest on the Subordinated Loan (including, without limitation, overdue interest)</t>
  </si>
  <si>
    <t>(b) to the Subordinated Lender, until the aggregate principal amount of the Subordinated Loan has been reduced to zero </t>
  </si>
  <si>
    <t>(c) to pay all remaining excess to VWFS by way of a final success fee</t>
  </si>
  <si>
    <t>Additional Information for the May 2024 Further Issue Date</t>
  </si>
  <si>
    <t>Proceeds from issuance of Notes &amp; Subloan</t>
  </si>
  <si>
    <t>Class A &amp; B Accumulation Amount + Proceeds from Issuance of Notes and Subloan</t>
  </si>
  <si>
    <t>Retention of net economic interest</t>
  </si>
  <si>
    <t>Retention amount at Additional Cut-Off Date falling in April 2024</t>
  </si>
  <si>
    <t>Type of asset</t>
  </si>
  <si>
    <t>Nominal Amount</t>
  </si>
  <si>
    <t>Percentage of Nominal Amount</t>
  </si>
  <si>
    <t xml:space="preserve">  Portfolio sold to SPV</t>
  </si>
  <si>
    <t>£3,512,196,502.55</t>
  </si>
  <si>
    <t xml:space="preserve">  Retention (Overcollateralisation)</t>
  </si>
  <si>
    <t>£176,215,357.82</t>
  </si>
  <si>
    <t xml:space="preserve">  Retention (Cash Collateral Amount)</t>
  </si>
  <si>
    <t>Retention amounts</t>
  </si>
  <si>
    <t>Percentage of Total Nominal Amount</t>
  </si>
  <si>
    <t xml:space="preserve">  Minimum retention</t>
  </si>
  <si>
    <t xml:space="preserve">  Actual retention</t>
  </si>
  <si>
    <t xml:space="preserve"> Retention amount at the end of Monthly Period</t>
  </si>
  <si>
    <t>In its capacity as originator and original lender, Volkswagen Financial Services UK Ltd complies with the retention requirements of a material net economic interest in accordance with Article 6 (3) (d) EU Securitisation Regulation and Article 6 (3) (d) of UK Securitisation Regulation and in each case the corresponding delegated regulation 625/2014.</t>
  </si>
  <si>
    <t>The latest end of month level of retention will be published on a monthly basis within the investor report.</t>
  </si>
  <si>
    <t>At 20% CPR (with clean up call option)</t>
  </si>
  <si>
    <t>Actual Instrument balance</t>
  </si>
  <si>
    <t>Forecasted Instrument balance</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</si>
  <si>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</si>
  <si>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</si>
  <si>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</si>
  <si>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</si>
  <si>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</si>
  <si>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</si>
  <si>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</si>
  <si>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</si>
  <si>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</si>
  <si>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</si>
  <si>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</si>
  <si>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</si>
  <si>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</si>
  <si>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</si>
  <si>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</si>
  <si>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</si>
  <si>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</si>
  <si>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</si>
  <si>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</si>
  <si>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</si>
  <si>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</si>
  <si>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</si>
  <si>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</si>
  <si>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</si>
  <si>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</si>
  <si>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</si>
  <si>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</si>
  <si>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</si>
  <si>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</si>
  <si>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</si>
  <si>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</si>
  <si>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12/2026</t>
  </si>
  <si>
    <t>01/2027</t>
  </si>
  <si>
    <t>02/2027</t>
  </si>
  <si>
    <t>03/2027</t>
  </si>
  <si>
    <t>04/2027</t>
  </si>
  <si>
    <t>05/2027</t>
  </si>
  <si>
    <t>Reporting Period</t>
  </si>
  <si>
    <t>Scheduled Principal</t>
  </si>
  <si>
    <t>Scheduled Interest</t>
  </si>
  <si>
    <t>Receivable</t>
  </si>
  <si>
    <t>Aggregate Discounted Receivables Balance reduction</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</si>
  <si>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</si>
  <si>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</si>
  <si>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</si>
  <si>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</si>
  <si>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</si>
  <si>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</si>
  <si>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</si>
  <si>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</si>
  <si>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</si>
  <si>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</si>
  <si>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</si>
  <si>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</si>
  <si>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</si>
  <si>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</si>
  <si>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</si>
  <si>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</si>
  <si>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</si>
  <si>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</si>
  <si>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</si>
  <si>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</si>
  <si>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</si>
  <si>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</si>
  <si>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</si>
  <si>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</si>
  <si>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</si>
  <si>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</si>
  <si>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</si>
  <si>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</si>
  <si>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</si>
  <si>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</si>
  <si>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</si>
  <si>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12.2026</t>
  </si>
  <si>
    <t>01.2027</t>
  </si>
  <si>
    <t>02.2027</t>
  </si>
  <si>
    <t>03.2027</t>
  </si>
  <si>
    <t>04.2027</t>
  </si>
  <si>
    <t>05.2027</t>
  </si>
  <si>
    <t>06.2027</t>
  </si>
  <si>
    <t>07.2027</t>
  </si>
  <si>
    <t>08.2027</t>
  </si>
  <si>
    <t>09.2027</t>
  </si>
  <si>
    <t>10.2027</t>
  </si>
  <si>
    <t>11.2027</t>
  </si>
  <si>
    <t>12.2027</t>
  </si>
  <si>
    <t>01.2028</t>
  </si>
  <si>
    <t>02.2028</t>
  </si>
  <si>
    <t>03.2028</t>
  </si>
  <si>
    <t>04.2028</t>
  </si>
  <si>
    <t>05.2028</t>
  </si>
  <si>
    <t>06.2028</t>
  </si>
  <si>
    <t>07.2028</t>
  </si>
  <si>
    <t>08.2028</t>
  </si>
  <si>
    <t>09.2028</t>
  </si>
  <si>
    <t>10.2028</t>
  </si>
  <si>
    <t>11.2028</t>
  </si>
  <si>
    <t>12.2028</t>
  </si>
  <si>
    <t>01.2029</t>
  </si>
  <si>
    <t>02.2029</t>
  </si>
  <si>
    <t>03.2029</t>
  </si>
  <si>
    <t>04.2029</t>
  </si>
  <si>
    <t>Overview of Outstanding Contracts</t>
  </si>
  <si>
    <t>Development of outstanding pool during the Monthly Period</t>
  </si>
  <si>
    <t>Outstanding Nominal Amount</t>
  </si>
  <si>
    <t>Aggregate Discounted Receivables Balance for the Previous Monthly Period before purchase of Additional Receivables</t>
  </si>
  <si>
    <t>Aggregate Discounted Receivables Balance of Additional Receivables added in the Previous Monthly Period</t>
  </si>
  <si>
    <t>Aggregate Discounted Receivables Balance for the Previous Monthly Period after purchase of Additional Receivables</t>
  </si>
  <si>
    <t>Principal Collections in the Monthly Period / Defaulted Receivables &amp; other Ineligible Receivables</t>
  </si>
  <si>
    <t>Aggregate Discounted Receivables Balance at the end of the Monthly Period before purchase of Additional Receivables</t>
  </si>
  <si>
    <t>Additional Receivables at this Cut-Off Date (where Funding remains constant)</t>
  </si>
  <si>
    <t>Additional Receivables at this Cut-Off Date (where Funding increases)</t>
  </si>
  <si>
    <t>Aggregate Discounted Receivables Balance at this Cut-Off Date</t>
  </si>
  <si>
    <t>Collections by status</t>
  </si>
  <si>
    <t>Collections</t>
  </si>
  <si>
    <t>Current</t>
  </si>
  <si>
    <t>Delinquent</t>
  </si>
  <si>
    <t>Defaulted</t>
  </si>
  <si>
    <t>End of term</t>
  </si>
  <si>
    <t>Early settlement</t>
  </si>
  <si>
    <t>Non-Conforming / Repurchased</t>
  </si>
  <si>
    <t>Write-off</t>
  </si>
  <si>
    <t>Total Portfolio as of Additional Cut-Off Date falling in April 2024</t>
  </si>
  <si>
    <t>Type of Contract</t>
  </si>
  <si>
    <t>Customer Type</t>
  </si>
  <si>
    <t>Hire Purchase</t>
  </si>
  <si>
    <t>PCP</t>
  </si>
  <si>
    <t>LP</t>
  </si>
  <si>
    <t>New</t>
  </si>
  <si>
    <t>Used</t>
  </si>
  <si>
    <t>Retail</t>
  </si>
  <si>
    <t>Corporate</t>
  </si>
  <si>
    <t>Contract status development I</t>
  </si>
  <si>
    <r>
      <rPr>
        <b/>
        <sz val="9"/>
        <color rgb="FFFFFFFF"/>
        <rFont val="Arial"/>
        <family val="2"/>
      </rPr>
      <t xml:space="preserve">Number of 
</t>
    </r>
    <r>
      <rPr>
        <b/>
        <sz val="9"/>
        <color rgb="FFFFFFFF"/>
        <rFont val="Arial"/>
        <family val="2"/>
      </rPr>
      <t>Contracts</t>
    </r>
  </si>
  <si>
    <t>Total portfolio as of current period</t>
  </si>
  <si>
    <t>Contract status development II</t>
  </si>
  <si>
    <t>Contract status development III</t>
  </si>
  <si>
    <t>Contract status as of the end of the current period</t>
  </si>
  <si>
    <t>Contract status as of the beginning of the period</t>
  </si>
  <si>
    <t>Top/Tap-Up Contracts</t>
  </si>
  <si>
    <t>Delinquencies &amp; Defaults I</t>
  </si>
  <si>
    <t>Delinquent Receivables</t>
  </si>
  <si>
    <t>Days In Arrears</t>
  </si>
  <si>
    <t>Percentage of Contracts</t>
  </si>
  <si>
    <t>Percentage of Aggregate Discounted Receivables Balance</t>
  </si>
  <si>
    <t>Value of Arrears</t>
  </si>
  <si>
    <t>&gt; 30 &lt;= 60</t>
  </si>
  <si>
    <t>&gt; 60 &lt;= 90</t>
  </si>
  <si>
    <t>&gt; 90 &lt;= 120</t>
  </si>
  <si>
    <t>&gt; 120 &lt;= 150</t>
  </si>
  <si>
    <t>&gt; 150 &lt;= 180</t>
  </si>
  <si>
    <t>&gt; 180</t>
  </si>
  <si>
    <t>End of Term &amp; Early Settlements</t>
  </si>
  <si>
    <t>NB: The table below is not included in the delinquencies graph above. This information is included in the graphs on the 'Delinquencies &amp; Defaults II' page of the Investor Report.</t>
  </si>
  <si>
    <t>Days in Arrears</t>
  </si>
  <si>
    <t>&gt; 0 &lt;= 30</t>
  </si>
  <si>
    <t>Defaulted Receivables</t>
  </si>
  <si>
    <t>Asset In Stock</t>
  </si>
  <si>
    <t>Delinquencies &amp; Defaults II</t>
  </si>
  <si>
    <t>Delinquent Receivables, End of Term, Early Settlements &amp; Defaulted</t>
  </si>
  <si>
    <r>
      <t xml:space="preserve">
</t>
    </r>
    <r>
      <rPr>
        <b/>
        <sz val="12"/>
        <color rgb="FF000000"/>
        <rFont val="Arial"/>
        <family val="2"/>
      </rPr>
      <t>Defaulted Receivables &amp; Recoveries</t>
    </r>
  </si>
  <si>
    <t>Outstanding Nominal Amount at Date of Default</t>
  </si>
  <si>
    <t>Outstanding Discounted Receivables Balance at Date of Default</t>
  </si>
  <si>
    <t>Total recoveries</t>
  </si>
  <si>
    <t>Total Written-Off Purchased Receivables (Nominal)</t>
  </si>
  <si>
    <t>Total Written-Off Purchased Receivables (Discounted)</t>
  </si>
  <si>
    <t>Outstanding Nominal Amount at end of Monthly Period</t>
  </si>
  <si>
    <t>Outstanding Discounted Receivables Balance at end of Monthly Period</t>
  </si>
  <si>
    <t>Total Hire Purchase</t>
  </si>
  <si>
    <t>Total PCP</t>
  </si>
  <si>
    <t>Charged-Off Amounts</t>
  </si>
  <si>
    <t>Charged-Off Receivables</t>
  </si>
  <si>
    <t>Charged-Off Amount net of recoveries</t>
  </si>
  <si>
    <t>31/01/2024</t>
  </si>
  <si>
    <t>-0.00233%</t>
  </si>
  <si>
    <t>31/12/2023</t>
  </si>
  <si>
    <t>-0.00108%</t>
  </si>
  <si>
    <t>30/11/2023</t>
  </si>
  <si>
    <t>0.00019%</t>
  </si>
  <si>
    <t>31/10/2023</t>
  </si>
  <si>
    <t>0.00212%</t>
  </si>
  <si>
    <t>30/09/2023</t>
  </si>
  <si>
    <t>0.00002%</t>
  </si>
  <si>
    <t>31/08/2023</t>
  </si>
  <si>
    <t>-0.00202%</t>
  </si>
  <si>
    <t>31/07/2023</t>
  </si>
  <si>
    <t>-0.00008%</t>
  </si>
  <si>
    <t>30/06/2023</t>
  </si>
  <si>
    <t>0.00057%</t>
  </si>
  <si>
    <t>31/05/2023</t>
  </si>
  <si>
    <t>-0.00049%</t>
  </si>
  <si>
    <t>Cumulative</t>
  </si>
  <si>
    <t>30/04/2023</t>
  </si>
  <si>
    <t>31/03/2023</t>
  </si>
  <si>
    <t>Cumulative Total</t>
  </si>
  <si>
    <t>Discounted Receivables Balance as of previous Monthly Period</t>
  </si>
  <si>
    <t>Periodic CPR</t>
  </si>
  <si>
    <t>Annualised CPR</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</si>
  <si>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</si>
  <si>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Pool Data I</t>
  </si>
  <si>
    <t>Total Portfolio</t>
  </si>
  <si>
    <t>Distribution by Payment Type</t>
  </si>
  <si>
    <t>Direct Debit</t>
  </si>
  <si>
    <t>Others</t>
  </si>
  <si>
    <t>Distribution by Contract Concentration</t>
  </si>
  <si>
    <t>2 - 10</t>
  </si>
  <si>
    <t>11 - 20</t>
  </si>
  <si>
    <t>21 - 50</t>
  </si>
  <si>
    <t>&gt;50</t>
  </si>
  <si>
    <t>Distribution by Largest Obligor</t>
  </si>
  <si>
    <t>Maximum Discounted Receivables Balance per Obligor</t>
  </si>
  <si>
    <t>Pool Data II</t>
  </si>
  <si>
    <t>Distribution by Discounted Receivables Balance</t>
  </si>
  <si>
    <t>0 - 5,000</t>
  </si>
  <si>
    <t>5,001 - 10,000</t>
  </si>
  <si>
    <t>10,001 - 15,000</t>
  </si>
  <si>
    <t>15,001 - 20,000</t>
  </si>
  <si>
    <t>20,001 - 25,000</t>
  </si>
  <si>
    <t>25,001 - 30000</t>
  </si>
  <si>
    <t>&gt; 30,000</t>
  </si>
  <si>
    <t>Statistics</t>
  </si>
  <si>
    <t>Minimum Discounted Receivables Balance</t>
  </si>
  <si>
    <t>Maximum Discounted Receivables Balance</t>
  </si>
  <si>
    <t>Average Discounted Receivables Balance</t>
  </si>
  <si>
    <t>Distribution by Original Balance</t>
  </si>
  <si>
    <t>25,001 - 30,000</t>
  </si>
  <si>
    <t>Minimum Original Balance</t>
  </si>
  <si>
    <t>Maximum Original Balance</t>
  </si>
  <si>
    <t>Average Original Balance</t>
  </si>
  <si>
    <t>Distribution by Outstanding Nominal Balance</t>
  </si>
  <si>
    <t>Minimum Outstanding Nominal Balance</t>
  </si>
  <si>
    <t>Maximum Outstanding Nominal Balance</t>
  </si>
  <si>
    <t>Average Outstanding Nominal Balance</t>
  </si>
  <si>
    <t>Pool Data III</t>
  </si>
  <si>
    <t>Distribution by Remaining Term (Months)</t>
  </si>
  <si>
    <t>01 - 12</t>
  </si>
  <si>
    <t>13 - 24</t>
  </si>
  <si>
    <t>25 - 36</t>
  </si>
  <si>
    <t>37 - 48</t>
  </si>
  <si>
    <t>49 - 60</t>
  </si>
  <si>
    <t>61 - 72</t>
  </si>
  <si>
    <t>&gt;72</t>
  </si>
  <si>
    <t>Minimum Remaining Term (Months)</t>
  </si>
  <si>
    <t>Maximum Remaining Term (Months)</t>
  </si>
  <si>
    <t>Weighted Average Remaining Term (Months)</t>
  </si>
  <si>
    <t>Distribution by Original Term (Months)</t>
  </si>
  <si>
    <t>Minimum Original Term (Months)</t>
  </si>
  <si>
    <t>Maximum Original Term (Months)</t>
  </si>
  <si>
    <t>Weighted Average Original Term (Months)</t>
  </si>
  <si>
    <t>Distribution by Seasoning (Months)</t>
  </si>
  <si>
    <t>Minimum Seasoning (Months)</t>
  </si>
  <si>
    <t>Maximum Seasoning (Months)</t>
  </si>
  <si>
    <t>Weighted Average Seasoning (Months)</t>
  </si>
  <si>
    <t>Pool Data IV</t>
  </si>
  <si>
    <t>Distribution by Brand</t>
  </si>
  <si>
    <t>Audi</t>
  </si>
  <si>
    <t>Bentley</t>
  </si>
  <si>
    <t>Cupra</t>
  </si>
  <si>
    <t>Lamborghini</t>
  </si>
  <si>
    <t>Other brands</t>
  </si>
  <si>
    <t>Porsche</t>
  </si>
  <si>
    <t>Seat</t>
  </si>
  <si>
    <t>Skoda</t>
  </si>
  <si>
    <t>Volkswagen</t>
  </si>
  <si>
    <t>Distribution by geographic distribution</t>
  </si>
  <si>
    <t>East (England)</t>
  </si>
  <si>
    <t>East Midlands (England)</t>
  </si>
  <si>
    <t>London</t>
  </si>
  <si>
    <t>North East (England)</t>
  </si>
  <si>
    <t>North West (England)</t>
  </si>
  <si>
    <t>Northern Ireland</t>
  </si>
  <si>
    <t>Not Available</t>
  </si>
  <si>
    <t>Scotland</t>
  </si>
  <si>
    <t>South East (England)</t>
  </si>
  <si>
    <t>South West (England)</t>
  </si>
  <si>
    <t>Wales</t>
  </si>
  <si>
    <t>West Midlands (England)</t>
  </si>
  <si>
    <t>Yorkshire and The Humber</t>
  </si>
  <si>
    <t>Distribution of Balloon Payments by Remaining Term</t>
  </si>
  <si>
    <t>&lt; 6</t>
  </si>
  <si>
    <t>6 - 10</t>
  </si>
  <si>
    <t>11 - 15</t>
  </si>
  <si>
    <t>16 - 20</t>
  </si>
  <si>
    <t>21 - 25</t>
  </si>
  <si>
    <t>26 - 30</t>
  </si>
  <si>
    <t>31 - 35</t>
  </si>
  <si>
    <t>36 - 40</t>
  </si>
  <si>
    <t>41 - 45</t>
  </si>
  <si>
    <t>46 - 50</t>
  </si>
  <si>
    <t>51 - 55</t>
  </si>
  <si>
    <t>56 - 60</t>
  </si>
  <si>
    <t>&gt; 60</t>
  </si>
  <si>
    <t>Pool Data V</t>
  </si>
  <si>
    <t>Distribution by Brand &amp; Model</t>
  </si>
  <si>
    <t>Model</t>
  </si>
  <si>
    <t>A1</t>
  </si>
  <si>
    <t>A3</t>
  </si>
  <si>
    <t>A4</t>
  </si>
  <si>
    <t>A4 ALLROAD</t>
  </si>
  <si>
    <t>A5</t>
  </si>
  <si>
    <t>A6</t>
  </si>
  <si>
    <t>A6 ALLROAD</t>
  </si>
  <si>
    <t>A7</t>
  </si>
  <si>
    <t>A8</t>
  </si>
  <si>
    <t>E-TRON</t>
  </si>
  <si>
    <t>E-TRON GT</t>
  </si>
  <si>
    <t>Q2</t>
  </si>
  <si>
    <t>Q3</t>
  </si>
  <si>
    <t>Q4</t>
  </si>
  <si>
    <t>Q5</t>
  </si>
  <si>
    <t>Q7</t>
  </si>
  <si>
    <t>Q8</t>
  </si>
  <si>
    <t>R8</t>
  </si>
  <si>
    <t>RS 7</t>
  </si>
  <si>
    <t>RS E-TRON GT</t>
  </si>
  <si>
    <t>RS Q3</t>
  </si>
  <si>
    <t>RS Q8</t>
  </si>
  <si>
    <t>RS3</t>
  </si>
  <si>
    <t>RS4</t>
  </si>
  <si>
    <t>RS5</t>
  </si>
  <si>
    <t>RS6</t>
  </si>
  <si>
    <t>TT</t>
  </si>
  <si>
    <t>Sub-Total Audi</t>
  </si>
  <si>
    <t>BENTAYGA</t>
  </si>
  <si>
    <t>Continental</t>
  </si>
  <si>
    <t>CONTINENTAL GT</t>
  </si>
  <si>
    <t>CONTINENTAL GTC</t>
  </si>
  <si>
    <t>FLYING SPUR</t>
  </si>
  <si>
    <t>MULSANNE</t>
  </si>
  <si>
    <t>Sub-Total Bentley</t>
  </si>
  <si>
    <t>ATECA</t>
  </si>
  <si>
    <t>BORN</t>
  </si>
  <si>
    <t>FORMENTOR</t>
  </si>
  <si>
    <t>LEON</t>
  </si>
  <si>
    <t>Sub-Total Cupra</t>
  </si>
  <si>
    <t>AVENTADOR</t>
  </si>
  <si>
    <t>HURACAN</t>
  </si>
  <si>
    <t>URUS</t>
  </si>
  <si>
    <t>Sub-Total Lamborghini</t>
  </si>
  <si>
    <t>Sub-Total Other brands</t>
  </si>
  <si>
    <t>718</t>
  </si>
  <si>
    <t>911</t>
  </si>
  <si>
    <t>911 TURBO</t>
  </si>
  <si>
    <t>BOXSTER</t>
  </si>
  <si>
    <t>CAYENNE</t>
  </si>
  <si>
    <t>CAYMAN</t>
  </si>
  <si>
    <t>MACAN</t>
  </si>
  <si>
    <t>PANAMERA</t>
  </si>
  <si>
    <t>TAYCAN</t>
  </si>
  <si>
    <t>Sub-Total Porsche</t>
  </si>
  <si>
    <t>ALHAMBRA</t>
  </si>
  <si>
    <t>ALTEA XL</t>
  </si>
  <si>
    <t>ARONA</t>
  </si>
  <si>
    <t>CUPRA ATECA</t>
  </si>
  <si>
    <t>CUPRA LEON</t>
  </si>
  <si>
    <t>IBIZA</t>
  </si>
  <si>
    <t>LEON X-PERIENCE</t>
  </si>
  <si>
    <t>MII</t>
  </si>
  <si>
    <t>TARRACO</t>
  </si>
  <si>
    <t>TOLEDO</t>
  </si>
  <si>
    <t>Sub-Total Seat</t>
  </si>
  <si>
    <t>CITIGO</t>
  </si>
  <si>
    <t>ENYAQ</t>
  </si>
  <si>
    <t>FABIA</t>
  </si>
  <si>
    <t>KAMIQ</t>
  </si>
  <si>
    <t>KAROQ</t>
  </si>
  <si>
    <t>KODIAQ</t>
  </si>
  <si>
    <t>OCTAVIA</t>
  </si>
  <si>
    <t>RAPID</t>
  </si>
  <si>
    <t>RAPID SPACEBACK</t>
  </si>
  <si>
    <t>SCALA</t>
  </si>
  <si>
    <t>SUPERB</t>
  </si>
  <si>
    <t>Yeti</t>
  </si>
  <si>
    <t>YETI OUTDOOR</t>
  </si>
  <si>
    <t>Sub-Total Skoda</t>
  </si>
  <si>
    <t>AMAROK</t>
  </si>
  <si>
    <t>ARTEON</t>
  </si>
  <si>
    <t>BEETLE</t>
  </si>
  <si>
    <t>CADDY</t>
  </si>
  <si>
    <t>CADDY CALIFORNIA</t>
  </si>
  <si>
    <t>CADDY CALIFORNIA MAXI</t>
  </si>
  <si>
    <t>CADDY LIFE</t>
  </si>
  <si>
    <t>CADDY MAXI</t>
  </si>
  <si>
    <t>CADDY MAXI C20</t>
  </si>
  <si>
    <t>CADDY MAXI LIFE</t>
  </si>
  <si>
    <t>California</t>
  </si>
  <si>
    <t>Caravelle</t>
  </si>
  <si>
    <t>CC</t>
  </si>
  <si>
    <t>CRAFTER</t>
  </si>
  <si>
    <t>GOLF</t>
  </si>
  <si>
    <t>GOLF ALLTRACK</t>
  </si>
  <si>
    <t>GOLF SV</t>
  </si>
  <si>
    <t>GRAND CALIFORNIA</t>
  </si>
  <si>
    <t>ID. BUZZ</t>
  </si>
  <si>
    <t>ID.3</t>
  </si>
  <si>
    <t>ID.4</t>
  </si>
  <si>
    <t>ID.5</t>
  </si>
  <si>
    <t>ID.7</t>
  </si>
  <si>
    <t>JETTA</t>
  </si>
  <si>
    <t>MULTIVAN</t>
  </si>
  <si>
    <t>PASSAT</t>
  </si>
  <si>
    <t>PASSAT ALLTRACK</t>
  </si>
  <si>
    <t>POLO</t>
  </si>
  <si>
    <t>SCIROCCO</t>
  </si>
  <si>
    <t>SHARAN</t>
  </si>
  <si>
    <t>TAIGO</t>
  </si>
  <si>
    <t>T-CROSS</t>
  </si>
  <si>
    <t>Tiguan</t>
  </si>
  <si>
    <t>TIGUAN ALLSPACE</t>
  </si>
  <si>
    <t>Touareg</t>
  </si>
  <si>
    <t>TOURAN</t>
  </si>
  <si>
    <t>TRANSPORTER</t>
  </si>
  <si>
    <t>TRANSPORTER SHUTTLE</t>
  </si>
  <si>
    <t>T-ROC</t>
  </si>
  <si>
    <t>UP</t>
  </si>
  <si>
    <t>Sub-Total Volkswagen</t>
  </si>
  <si>
    <t>Pool Data VI</t>
  </si>
  <si>
    <t>Lease Purchase</t>
  </si>
  <si>
    <t>Distribution by Fuel Type</t>
  </si>
  <si>
    <t>Battery Electric</t>
  </si>
  <si>
    <t>Diesel</t>
  </si>
  <si>
    <t>Hybrid</t>
  </si>
  <si>
    <t>Petrol</t>
  </si>
  <si>
    <t>Arrangements to Pay</t>
  </si>
  <si>
    <t>ATP in place</t>
  </si>
  <si>
    <t>No ATP</t>
  </si>
  <si>
    <t>Payment Holiday Status</t>
  </si>
  <si>
    <t>No Payment Holiday</t>
  </si>
  <si>
    <t xml:space="preserve">Payment Holiday With No Term Extension </t>
  </si>
  <si>
    <t xml:space="preserve">Payment Holiday With Term Extension </t>
  </si>
  <si>
    <t>Interest Rate Paid by Obligor</t>
  </si>
  <si>
    <t>&lt;= 0.49%</t>
  </si>
  <si>
    <t>0.50% - 0.99%</t>
  </si>
  <si>
    <t>1.00% - 1.49%</t>
  </si>
  <si>
    <t>1.50% - 1.99%</t>
  </si>
  <si>
    <t>2.00% - 2.49%</t>
  </si>
  <si>
    <t>2.50% - 2.99%</t>
  </si>
  <si>
    <t>3.00% - 3.49%</t>
  </si>
  <si>
    <t>3.50% - 3.99%</t>
  </si>
  <si>
    <t>4.00% - 4.49%</t>
  </si>
  <si>
    <t>4.50% - 4.99%</t>
  </si>
  <si>
    <t>5.00% - 5.49%</t>
  </si>
  <si>
    <t>5.50% - 5.99%</t>
  </si>
  <si>
    <t>6.00% - 6.49%</t>
  </si>
  <si>
    <t>6.50% - 6.99%</t>
  </si>
  <si>
    <t>7.00% - 7.49%</t>
  </si>
  <si>
    <t>7.50% - 7.99%</t>
  </si>
  <si>
    <t>8.00% - 8.49%</t>
  </si>
  <si>
    <t>8.50% - 8.99%</t>
  </si>
  <si>
    <t>9.00% - 9.49%</t>
  </si>
  <si>
    <t>9.50% - 9.99%</t>
  </si>
  <si>
    <t>&gt;= 10.00%</t>
  </si>
  <si>
    <t xml:space="preserve">Minimum Interest Rate </t>
  </si>
  <si>
    <t xml:space="preserve">Maximum Interest Rate </t>
  </si>
  <si>
    <t xml:space="preserve">Weighted Average Interest Rate </t>
  </si>
  <si>
    <t>Distribution by Down Payment</t>
  </si>
  <si>
    <t>No Down Payment</t>
  </si>
  <si>
    <t>&lt;= 1,000</t>
  </si>
  <si>
    <t>1,000 - 2,000</t>
  </si>
  <si>
    <t>2,000 - 3,000</t>
  </si>
  <si>
    <t>3,000 - 4,000</t>
  </si>
  <si>
    <t>4,000 - 5,000</t>
  </si>
  <si>
    <t>5,000 - 6,000</t>
  </si>
  <si>
    <t>6,000 - 7,000</t>
  </si>
  <si>
    <t>7,000 - 8,000</t>
  </si>
  <si>
    <t>8,000 - 9,000</t>
  </si>
  <si>
    <t>9,000 - 10,000</t>
  </si>
  <si>
    <t>10,000 - 11,000</t>
  </si>
  <si>
    <t>11,000 - 12,000</t>
  </si>
  <si>
    <t>12,000 - 13,000</t>
  </si>
  <si>
    <t>13,000 - 14,000</t>
  </si>
  <si>
    <t>14,000 - 15,000</t>
  </si>
  <si>
    <t>&gt; 15,000</t>
  </si>
  <si>
    <t>Minimum Down Payment</t>
  </si>
  <si>
    <t>Maximum Down Payment</t>
  </si>
  <si>
    <t>Average Down Payment (Customers who made a Down Payment)</t>
  </si>
  <si>
    <t>Average Down Payment (Total)</t>
  </si>
  <si>
    <t>Specific Supplementary UK Information</t>
  </si>
  <si>
    <t>Event Detailed Calculations</t>
  </si>
  <si>
    <t>Period Number</t>
  </si>
  <si>
    <t>Charged-Off Amount in the Monthly Period</t>
  </si>
  <si>
    <t>Voluntary Termination Disposals</t>
  </si>
  <si>
    <t>Voluntary Termination Recoveries</t>
  </si>
  <si>
    <t>Voluntary Termination (Profit) / Losses</t>
  </si>
  <si>
    <t>Voluntary Termination Monthly Recovery Rate</t>
  </si>
  <si>
    <t>Voluntary Termination Cumulative Recovery Rate</t>
  </si>
  <si>
    <t>Hostile Termination Disposals</t>
  </si>
  <si>
    <t>Hostile Termination Recoveries</t>
  </si>
  <si>
    <t>Hostile Termination (Profit) / Losses</t>
  </si>
  <si>
    <t>Hostile Termination Monthly Recovery Rate</t>
  </si>
  <si>
    <t>Hostile Termination Cumulative Recovery Rate</t>
  </si>
  <si>
    <t>PCP Return Disposals</t>
  </si>
  <si>
    <t>PCP Return Recoveries</t>
  </si>
  <si>
    <t>PCP Return (Profit) / Losses</t>
  </si>
  <si>
    <t>PCP Return Monthly Recovery Rate</t>
  </si>
  <si>
    <t>PCP Return Cumulative Recovery Rate</t>
  </si>
  <si>
    <t>Total Loss on Disposal of Assets</t>
  </si>
  <si>
    <t>Net Write-Off</t>
  </si>
  <si>
    <t>Gross Exposures</t>
  </si>
  <si>
    <t>Recoveries</t>
  </si>
  <si>
    <t>Total Charged-Off Amounts in the Monthly Period</t>
  </si>
  <si>
    <t>NET LOSS AVG CUM</t>
  </si>
  <si>
    <t>Terminated Receivable / Defaulted Receivable</t>
  </si>
  <si>
    <t>Late Delinquent Receivable (more than 180 days overdue)</t>
  </si>
  <si>
    <t>0.01442%</t>
  </si>
  <si>
    <t>Pool Performance Event Data</t>
  </si>
  <si>
    <t>Aggregated Discounted Balance at the start of the Monthly Period</t>
  </si>
  <si>
    <t>Early Settlements</t>
  </si>
  <si>
    <t>HP</t>
  </si>
  <si>
    <t>Hostile Terminations</t>
  </si>
  <si>
    <t>Hostile Terminations Cumulative</t>
  </si>
  <si>
    <t>Voluntary Terminations</t>
  </si>
  <si>
    <t>Voluntary Terminations Cumulative</t>
  </si>
  <si>
    <t>Value of Terminated Receivables excluding RV Events in the Monthly Period</t>
  </si>
  <si>
    <t>Recoveries on Terminated Receivables excluding RV Events in the Monthly Period</t>
  </si>
  <si>
    <t>Pool Concentration</t>
  </si>
  <si>
    <t>PCD ACT D</t>
  </si>
  <si>
    <t>Limit</t>
  </si>
  <si>
    <t>Used Vehicle as a percentage of Aggregate Discounted Receivables Balance</t>
  </si>
  <si>
    <t>Used PCP Vehicles as a percentage of Aggregate Discounted Receivables Balance</t>
  </si>
  <si>
    <t>Non-VW Brand passenger cars as a percentage of Aggregate Discounted Receivables Balance</t>
  </si>
  <si>
    <t>Regulatory Information</t>
  </si>
  <si>
    <t>For information relating to bank of England Eligibility, please see the VWFS AG website</t>
  </si>
  <si>
    <r>
      <rPr>
        <b/>
        <sz val="11"/>
        <color rgb="FF000000"/>
        <rFont val="Arial"/>
        <family val="2"/>
      </rPr>
      <t>S&amp;P GLOBAL RATINGS UK LIMITED</t>
    </r>
    <r>
      <rPr>
        <sz val="11"/>
        <color rgb="FF000000"/>
        <rFont val="Arial"/>
        <family val="2"/>
      </rPr>
      <t xml:space="preserve">
20 Canada Square, 10th Floor
Canary Wharf
London 
E14 5LH
Email: </t>
    </r>
    <r>
      <rPr>
        <sz val="11"/>
        <color rgb="FF0000FF"/>
        <rFont val="Arial"/>
        <family val="2"/>
      </rPr>
      <t>abseuropeansurveillance@standardandpoors.com</t>
    </r>
  </si>
  <si>
    <r>
      <rPr>
        <b/>
        <u/>
        <sz val="12"/>
        <color rgb="FFFF0000"/>
        <rFont val="Arial"/>
        <family val="2"/>
      </rPr>
      <t>IMPORTANT NOTICES to Investors:</t>
    </r>
    <r>
      <rPr>
        <b/>
        <sz val="12"/>
        <color rgb="FFFF0000"/>
        <rFont val="Arial"/>
        <family val="2"/>
      </rPr>
      <t xml:space="preserve">
Due to a data discrepancy in one of the underlying systems, a low number of Purchased Receivables show an overstated Discounted Receivables Balance, which is expected to be corrected in the next Collection Period. In order to avoid an incorrect repayment of the Subordinated Loan caused by this, an amount of £6,096,721.26 will be retained on the Distribution Account, which will be included in the Collections in the next Collection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</si>
</sst>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 #,##0.00_-;_-* &quot;-&quot;??_-;_-@_-"/>
    <numFmt numFmtId="164" formatCode="[$-10409]#,##0;\(#,##0\)"/>
    <numFmt numFmtId="165" formatCode="[$-10409]0.00%"/>
    <numFmt numFmtId="166" formatCode="[$-10409]&quot;£&quot;#,##0.00;\(&quot;£&quot;#,##0.00\)"/>
    <numFmt numFmtId="167" formatCode="[$-10409]#,##0;\-#,##0"/>
    <numFmt numFmtId="168" formatCode="[$-10409]#,##0.00;\(#,##0.00\);&quot;-&quot;"/>
    <numFmt numFmtId="169" formatCode="[$-10409]#,##0.00;\(#,##0.00\)"/>
    <numFmt numFmtId="170" formatCode="[$-10409]&quot;£&quot;#,##0.00;\(&quot;£&quot;#,##0.00\);&quot;-&quot;"/>
    <numFmt numFmtId="171" formatCode="[$-10409]0.0000%"/>
    <numFmt numFmtId="172" formatCode="[$-10409]mm\.yyyy"/>
    <numFmt numFmtId="173" formatCode="[$-10409]0;\(0\)"/>
    <numFmt numFmtId="174" formatCode="[$-10409]&quot;£&quot;#,##0.00"/>
    <numFmt numFmtId="175" formatCode="[$-10409]#,##0;\(#,##0\);&quot;-&quot;"/>
    <numFmt numFmtId="176" formatCode="[$-10409]#,##0.00;\-#,##0.00"/>
    <numFmt numFmtId="177" formatCode="[$-10409]&quot;£&quot;#,##0.00;\-&quot;£&quot;#,##0.00;&quot;-&quot;"/>
    <numFmt numFmtId="178" formatCode="[$-10409]#,##0.00%"/>
    <numFmt numFmtId="179" formatCode="[$-10409]dd/mm/yyyy"/>
    <numFmt numFmtId="180" formatCode="[$-10409]0.000%"/>
    <numFmt numFmtId="181" formatCode="[$-10409]0%"/>
    <numFmt numFmtId="182" formatCode="0.00000%"/>
  </numFmts>
  <fonts count="43">
    <font>
      <sz val="11"/>
      <color rgb="FF000000"/>
      <name val="Calibri"/>
      <family val="2"/>
      <scheme val="minor"/>
    </font>
    <font>
      <sz val="11"/>
      <name val="Calibri"/>
      <family val="2"/>
    </font>
    <font>
      <b/>
      <sz val="10"/>
      <color rgb="FFFFFFFF"/>
      <name val="Arial"/>
      <family val="2"/>
    </font>
    <font>
      <sz val="9"/>
      <color rgb="FF000000"/>
      <name val="Arial"/>
      <family val="2"/>
    </font>
    <font>
      <b/>
      <sz val="12"/>
      <color rgb="FF000000"/>
      <name val="Arial"/>
      <family val="2"/>
    </font>
    <font>
      <b/>
      <sz val="14"/>
      <color rgb="FF000000"/>
      <name val="Arial"/>
      <family val="2"/>
    </font>
    <font>
      <b/>
      <sz val="11"/>
      <color rgb="FF000000"/>
      <name val="Arial"/>
      <family val="2"/>
    </font>
    <font>
      <sz val="11"/>
      <color rgb="FF000000"/>
      <name val="Arial"/>
      <family val="2"/>
    </font>
    <font>
      <sz val="10"/>
      <color rgb="FF000000"/>
      <name val="Arial"/>
      <family val="2"/>
    </font>
    <font>
      <b/>
      <sz val="12"/>
      <color rgb="FFFFFFFF"/>
      <name val="Arial"/>
      <family val="2"/>
    </font>
    <font>
      <u/>
      <sz val="10"/>
      <color rgb="FF0000FF"/>
      <name val="Arial"/>
      <family val="2"/>
    </font>
    <font>
      <b/>
      <sz val="9"/>
      <color rgb="FFFFFFFF"/>
      <name val="Arial"/>
      <family val="2"/>
    </font>
    <font>
      <b/>
      <sz val="9"/>
      <color rgb="FF000000"/>
      <name val="Arial"/>
      <family val="2"/>
    </font>
    <font>
      <sz val="12"/>
      <color rgb="FF000000"/>
      <name val="Arial"/>
      <family val="2"/>
    </font>
    <font>
      <b/>
      <sz val="10"/>
      <color rgb="FF000000"/>
      <name val="Arial"/>
      <family val="2"/>
    </font>
    <font>
      <sz val="8"/>
      <color rgb="FF000000"/>
      <name val="Arial"/>
      <family val="2"/>
    </font>
    <font>
      <sz val="10"/>
      <name val="Courier New"/>
      <family val="3"/>
    </font>
    <font>
      <sz val="7"/>
      <color rgb="FF000000"/>
      <name val="Arial"/>
      <family val="2"/>
    </font>
    <font>
      <b/>
      <sz val="8"/>
      <color rgb="FF000000"/>
      <name val="Arial"/>
      <family val="2"/>
    </font>
    <font>
      <sz val="9"/>
      <color rgb="FFD9D9D9"/>
      <name val="Arial"/>
      <family val="2"/>
    </font>
    <font>
      <sz val="9"/>
      <color rgb="FFFFFFFF"/>
      <name val="Arial"/>
      <family val="2"/>
    </font>
    <font>
      <sz val="9"/>
      <color rgb="FFFF0000"/>
      <name val="Arial"/>
      <family val="2"/>
    </font>
    <font>
      <sz val="9"/>
      <color rgb="FF000000"/>
      <name val="Segoe UI"/>
      <family val="2"/>
    </font>
    <font>
      <i/>
      <sz val="9"/>
      <color rgb="FF000000"/>
      <name val="Arial"/>
      <family val="2"/>
    </font>
    <font>
      <sz val="9"/>
      <color rgb="FFC0C0C0"/>
      <name val="Arial"/>
      <family val="2"/>
    </font>
    <font>
      <b/>
      <sz val="9"/>
      <color rgb="FFC0C0C0"/>
      <name val="Arial"/>
      <family val="2"/>
    </font>
    <font>
      <b/>
      <i/>
      <sz val="10"/>
      <color rgb="FF000000"/>
      <name val="Arial"/>
      <family val="2"/>
    </font>
    <font>
      <u/>
      <sz val="9"/>
      <color rgb="FF000000"/>
      <name val="Arial"/>
      <family val="2"/>
    </font>
    <font>
      <b/>
      <i/>
      <sz val="9"/>
      <color rgb="FF000000"/>
      <name val="Arial"/>
      <family val="2"/>
    </font>
    <font>
      <sz val="11"/>
      <color rgb="FF0000FF"/>
      <name val="Arial"/>
      <family val="2"/>
    </font>
    <font>
      <sz val="10"/>
      <color theme="1"/>
      <name val="Courier New"/>
      <family val="3"/>
    </font>
    <font>
      <sz val="11"/>
      <color rgb="FF000000"/>
      <name val="Calibri"/>
      <family val="2"/>
      <scheme val="minor"/>
    </font>
    <font>
      <sz val="11"/>
      <color rgb="FFFF0000"/>
      <name val="Calibri"/>
      <family val="2"/>
    </font>
    <font>
      <b/>
      <sz val="12"/>
      <color rgb="FFFF0000"/>
      <name val="Arial"/>
      <family val="2"/>
    </font>
    <font>
      <b/>
      <u/>
      <sz val="12"/>
      <color rgb="FFFF0000"/>
      <name val="Arial"/>
      <family val="2"/>
    </font>
    <font>
      <sz val="9"/>
      <color rgb="FF000000"/>
      <name val="Arial"/>
    </font>
    <font>
      <sz val="11"/>
      <name val="Calibri"/>
    </font>
    <font>
      <b/>
      <sz val="10"/>
      <color rgb="FFFFFFFF"/>
      <name val="Arial"/>
    </font>
    <font>
      <sz val="10"/>
      <color rgb="FF000000"/>
      <name val="Arial"/>
    </font>
    <font>
      <b/>
      <sz val="12"/>
      <color rgb="FF000000"/>
      <name val="Arial"/>
    </font>
    <font>
      <b/>
      <sz val="9"/>
      <color rgb="FFFFFFFF"/>
      <name val="Arial"/>
    </font>
    <font>
      <sz val="9"/>
      <color rgb="FFFF0000"/>
      <name val="Arial"/>
    </font>
    <font>
      <b/>
      <sz val="9"/>
      <color rgb="FF000000"/>
      <name val="Arial"/>
    </font>
  </fonts>
  <fills count="8">
    <fill>
      <patternFill patternType="none"/>
    </fill>
    <fill>
      <patternFill patternType="gray125"/>
    </fill>
    <fill>
      <patternFill patternType="solid">
        <fgColor rgb="FF004666"/>
        <bgColor rgb="FF004666"/>
      </patternFill>
    </fill>
    <fill>
      <patternFill patternType="solid">
        <fgColor rgb="FFD9D9D9"/>
        <bgColor rgb="FFD9D9D9"/>
      </patternFill>
    </fill>
    <fill>
      <patternFill patternType="solid">
        <fgColor rgb="FFFFFFFF"/>
        <bgColor rgb="FFFFFFFF"/>
      </patternFill>
    </fill>
    <fill>
      <patternFill patternType="solid">
        <fgColor rgb="FF92D050"/>
        <bgColor rgb="FF92D050"/>
      </patternFill>
    </fill>
    <fill>
      <patternFill patternType="solid">
        <fgColor rgb="FF80B0C8"/>
        <bgColor rgb="FF80B0C8"/>
      </patternFill>
    </fill>
    <fill>
      <patternFill patternType="solid">
        <fgColor rgb="FFF5F5F5"/>
        <bgColor rgb="FFF5F5F5"/>
      </patternFill>
    </fill>
  </fills>
  <borders count="55">
    <border>
      <left/>
      <right/>
      <top/>
      <bottom/>
      <diagonal/>
    </border>
    <border>
      <left/>
      <right style="thin">
        <color rgb="FFFFFFFF"/>
      </right>
      <top/>
      <bottom/>
      <diagonal/>
    </border>
    <border>
      <left/>
      <right style="thin">
        <color rgb="FF004666"/>
      </right>
      <top/>
      <bottom style="thin">
        <color rgb="FF004666"/>
      </bottom>
      <diagonal/>
    </border>
    <border>
      <left/>
      <right/>
      <top/>
      <bottom style="thin">
        <color rgb="FF004666"/>
      </bottom>
      <diagonal/>
    </border>
    <border>
      <left style="thin">
        <color rgb="FFFFFFFF"/>
      </left>
      <right/>
      <top/>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FFFFFF"/>
      </top>
      <bottom/>
      <diagonal/>
    </border>
    <border>
      <left/>
      <right style="thin">
        <color rgb="FFFFFFFF"/>
      </right>
      <top style="thin">
        <color rgb="FFFFFFFF"/>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top style="thin">
        <color rgb="FFFFFFFF"/>
      </top>
      <bottom style="thin">
        <color rgb="FFFFFFFF"/>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thin">
        <color rgb="FF000000"/>
      </left>
      <right style="double">
        <color rgb="FF000000"/>
      </right>
      <top/>
      <bottom/>
      <diagonal/>
    </border>
    <border>
      <left style="double">
        <color rgb="FF000000"/>
      </left>
      <right/>
      <top/>
      <bottom style="double">
        <color rgb="FF000000"/>
      </bottom>
      <diagonal/>
    </border>
    <border>
      <left/>
      <right/>
      <top style="thin">
        <color rgb="FF000000"/>
      </top>
      <bottom style="double">
        <color rgb="FF000000"/>
      </bottom>
      <diagonal/>
    </border>
    <border>
      <left/>
      <right style="double">
        <color rgb="FF000000"/>
      </right>
      <top/>
      <bottom style="double">
        <color rgb="FF000000"/>
      </bottom>
      <diagonal/>
    </border>
    <border>
      <left/>
      <right/>
      <top/>
      <bottom style="double">
        <color rgb="FF000000"/>
      </bottom>
      <diagonal/>
    </border>
    <border>
      <left style="thin">
        <color rgb="FFFFFFFF"/>
      </left>
      <right style="thin">
        <color rgb="FFFFFFFF"/>
      </right>
      <top style="double">
        <color rgb="FF000000"/>
      </top>
      <bottom style="thin">
        <color rgb="FFFFFFFF"/>
      </bottom>
      <diagonal/>
    </border>
    <border>
      <left/>
      <right/>
      <top style="double">
        <color rgb="FF000000"/>
      </top>
      <bottom style="thin">
        <color rgb="FFFFFFFF"/>
      </bottom>
      <diagonal/>
    </border>
    <border>
      <left/>
      <right style="thin">
        <color rgb="FFFFFFFF"/>
      </right>
      <top style="double">
        <color rgb="FF000000"/>
      </top>
      <bottom style="thin">
        <color rgb="FFFFFFFF"/>
      </bottom>
      <diagonal/>
    </border>
    <border>
      <left style="thin">
        <color rgb="FFFFFFFF"/>
      </left>
      <right style="double">
        <color rgb="FF000000"/>
      </right>
      <top style="double">
        <color rgb="FF000000"/>
      </top>
      <bottom style="thin">
        <color rgb="FFFFFFFF"/>
      </bottom>
      <diagonal/>
    </border>
    <border>
      <left style="double">
        <color rgb="FF000000"/>
      </left>
      <right style="thin">
        <color rgb="FFFFFFFF"/>
      </right>
      <top style="thin">
        <color rgb="FFFFFFFF"/>
      </top>
      <bottom style="thin">
        <color rgb="FFFFFFFF"/>
      </bottom>
      <diagonal/>
    </border>
    <border>
      <left style="thin">
        <color rgb="FFFFFFFF"/>
      </left>
      <right style="double">
        <color rgb="FF000000"/>
      </right>
      <top style="thin">
        <color rgb="FFFFFFFF"/>
      </top>
      <bottom style="thin">
        <color rgb="FFFFFFFF"/>
      </bottom>
      <diagonal/>
    </border>
    <border>
      <left style="double">
        <color rgb="FF000000"/>
      </left>
      <right style="thin">
        <color rgb="FFFFFFFF"/>
      </right>
      <top style="thin">
        <color rgb="FFFFFFFF"/>
      </top>
      <bottom style="double">
        <color rgb="FF000000"/>
      </bottom>
      <diagonal/>
    </border>
    <border>
      <left style="thin">
        <color rgb="FFFFFFFF"/>
      </left>
      <right style="thin">
        <color rgb="FFFFFFFF"/>
      </right>
      <top style="thin">
        <color rgb="FFFFFFFF"/>
      </top>
      <bottom style="double">
        <color rgb="FF000000"/>
      </bottom>
      <diagonal/>
    </border>
    <border>
      <left/>
      <right/>
      <top style="thin">
        <color rgb="FFFFFFFF"/>
      </top>
      <bottom style="double">
        <color rgb="FF000000"/>
      </bottom>
      <diagonal/>
    </border>
    <border>
      <left/>
      <right style="thin">
        <color rgb="FFFFFFFF"/>
      </right>
      <top style="thin">
        <color rgb="FFFFFFFF"/>
      </top>
      <bottom style="double">
        <color rgb="FF000000"/>
      </bottom>
      <diagonal/>
    </border>
    <border>
      <left style="thin">
        <color rgb="FFFFFFFF"/>
      </left>
      <right style="double">
        <color rgb="FF000000"/>
      </right>
      <top style="thin">
        <color rgb="FFFFFFFF"/>
      </top>
      <bottom style="double">
        <color rgb="FF000000"/>
      </bottom>
      <diagonal/>
    </border>
    <border>
      <left/>
      <right style="thin">
        <color rgb="FFFFFFFF"/>
      </right>
      <top style="thin">
        <color rgb="FF000000"/>
      </top>
      <bottom style="thin">
        <color rgb="FFFFFFFF"/>
      </bottom>
      <diagonal/>
    </border>
    <border>
      <left style="thin">
        <color rgb="FFFFFFFF"/>
      </left>
      <right style="thin">
        <color rgb="FFFFFFFF"/>
      </right>
      <top style="thin">
        <color rgb="FF000000"/>
      </top>
      <bottom style="thin">
        <color rgb="FFFFFFFF"/>
      </bottom>
      <diagonal/>
    </border>
    <border>
      <left/>
      <right/>
      <top style="thin">
        <color rgb="FF000000"/>
      </top>
      <bottom style="thin">
        <color rgb="FFFFFFFF"/>
      </bottom>
      <diagonal/>
    </border>
    <border>
      <left style="thin">
        <color rgb="FFFFFFFF"/>
      </left>
      <right/>
      <top style="thin">
        <color rgb="FF000000"/>
      </top>
      <bottom style="thin">
        <color rgb="FFFFFFFF"/>
      </bottom>
      <diagonal/>
    </border>
    <border>
      <left style="thin">
        <color rgb="FFFFFFFF"/>
      </left>
      <right style="thin">
        <color rgb="FFFFFFFF"/>
      </right>
      <top style="thin">
        <color indexed="64"/>
      </top>
      <bottom style="thin">
        <color indexed="64"/>
      </bottom>
      <diagonal/>
    </border>
    <border>
      <left style="thin">
        <color rgb="FFFFFFFF"/>
      </left>
      <right/>
      <top style="thin">
        <color rgb="FFFFFFFF"/>
      </top>
      <bottom/>
      <diagonal/>
    </border>
    <border>
      <left style="thin">
        <color rgb="FFFFFFFF"/>
      </left>
      <right/>
      <top/>
      <bottom style="thin">
        <color rgb="FFFFFFFF"/>
      </bottom>
      <diagonal/>
    </border>
    <border>
      <left/>
      <right style="thin">
        <color rgb="FFFFFFFF"/>
      </right>
      <top/>
      <bottom style="thin">
        <color rgb="FFFFFFFF"/>
      </bottom>
      <diagonal/>
    </border>
  </borders>
  <cellStyleXfs count="3">
    <xf numFmtId="0" fontId="0" fillId="0" borderId="0"/>
    <xf numFmtId="9" fontId="31" fillId="0" borderId="0" applyFont="0" applyFill="0" applyBorder="0" applyAlignment="0" applyProtection="0"/>
    <xf numFmtId="43" fontId="31" fillId="0" borderId="0" applyFont="0" applyFill="0" applyBorder="0" applyAlignment="0" applyProtection="0"/>
  </cellStyleXfs>
  <cellXfs count="663">
    <xf numFmtId="0" fontId="1" fillId="0" borderId="0" xfId="0" applyFont="1"/>
    <xf numFmtId="0" fontId="2" fillId="2" borderId="0" xfId="0" applyFont="1" applyFill="1" applyAlignment="1">
      <alignment horizontal="right" vertical="top" wrapText="1" readingOrder="1"/>
    </xf>
    <xf numFmtId="0" fontId="3" fillId="0" borderId="0" xfId="0" applyFont="1" applyAlignment="1">
      <alignment vertical="top" wrapText="1" readingOrder="1"/>
    </xf>
    <xf numFmtId="0" fontId="4" fillId="0" borderId="0" xfId="0" applyFont="1" applyAlignment="1">
      <alignment vertical="top" wrapText="1" readingOrder="1"/>
    </xf>
    <xf numFmtId="0" fontId="5" fillId="0" borderId="0" xfId="0" applyFont="1" applyAlignment="1">
      <alignment vertical="top" wrapText="1" readingOrder="1"/>
    </xf>
    <xf numFmtId="0" fontId="7" fillId="0" borderId="0" xfId="0" applyFont="1" applyAlignment="1">
      <alignment vertical="top" wrapText="1" readingOrder="1"/>
    </xf>
    <xf numFmtId="0" fontId="8" fillId="0" borderId="0" xfId="0" applyFont="1" applyAlignment="1">
      <alignment vertical="top" wrapText="1" readingOrder="1"/>
    </xf>
    <xf numFmtId="0" fontId="7" fillId="0" borderId="1" xfId="0" applyFont="1" applyBorder="1" applyAlignment="1">
      <alignment vertical="center" wrapText="1" readingOrder="1"/>
    </xf>
    <xf numFmtId="0" fontId="9" fillId="2" borderId="1" xfId="0" applyFont="1" applyFill="1" applyBorder="1" applyAlignment="1">
      <alignment horizontal="center" wrapText="1" readingOrder="1"/>
    </xf>
    <xf numFmtId="0" fontId="8" fillId="3" borderId="1" xfId="0" applyFont="1" applyFill="1" applyBorder="1" applyAlignment="1">
      <alignment horizontal="center" wrapText="1" readingOrder="1"/>
    </xf>
    <xf numFmtId="0" fontId="8" fillId="0" borderId="1" xfId="0" applyFont="1" applyBorder="1" applyAlignment="1">
      <alignment horizontal="center" wrapText="1" readingOrder="1"/>
    </xf>
    <xf numFmtId="0" fontId="3" fillId="0" borderId="4" xfId="0" applyFont="1" applyBorder="1" applyAlignment="1">
      <alignment vertical="top" wrapText="1" readingOrder="1"/>
    </xf>
    <xf numFmtId="0" fontId="11" fillId="2" borderId="4" xfId="0" applyFont="1" applyFill="1" applyBorder="1" applyAlignment="1">
      <alignment horizontal="center" vertical="center" wrapText="1" readingOrder="1"/>
    </xf>
    <xf numFmtId="0" fontId="3" fillId="3" borderId="4" xfId="0" applyFont="1" applyFill="1" applyBorder="1" applyAlignment="1">
      <alignment vertical="top" wrapText="1" readingOrder="1"/>
    </xf>
    <xf numFmtId="0" fontId="3" fillId="4" borderId="4" xfId="0" applyFont="1" applyFill="1" applyBorder="1" applyAlignment="1">
      <alignment vertical="top" wrapText="1" readingOrder="1"/>
    </xf>
    <xf numFmtId="0" fontId="11" fillId="2" borderId="4" xfId="0" applyFont="1" applyFill="1" applyBorder="1" applyAlignment="1">
      <alignment vertical="top" wrapText="1" readingOrder="1"/>
    </xf>
    <xf numFmtId="0" fontId="12" fillId="0" borderId="0" xfId="0" applyFont="1" applyAlignment="1">
      <alignment vertical="top" wrapText="1" readingOrder="1"/>
    </xf>
    <xf numFmtId="0" fontId="12" fillId="0" borderId="0" xfId="0" applyFont="1" applyAlignment="1">
      <alignment horizontal="right" vertical="top" wrapText="1" readingOrder="1"/>
    </xf>
    <xf numFmtId="0" fontId="4" fillId="4" borderId="0" xfId="0" applyFont="1" applyFill="1" applyAlignment="1">
      <alignment vertical="top" wrapText="1" readingOrder="1"/>
    </xf>
    <xf numFmtId="0" fontId="13" fillId="4" borderId="0" xfId="0" applyFont="1" applyFill="1" applyAlignment="1">
      <alignment vertical="top" wrapText="1" readingOrder="1"/>
    </xf>
    <xf numFmtId="0" fontId="7" fillId="4" borderId="0" xfId="0" applyFont="1" applyFill="1" applyAlignment="1">
      <alignment vertical="top" wrapText="1" readingOrder="1"/>
    </xf>
    <xf numFmtId="0" fontId="6" fillId="4" borderId="0" xfId="0" applyFont="1" applyFill="1" applyAlignment="1">
      <alignment vertical="top" wrapText="1" readingOrder="1"/>
    </xf>
    <xf numFmtId="0" fontId="6" fillId="3" borderId="0" xfId="0" applyFont="1" applyFill="1" applyAlignment="1">
      <alignment vertical="top" wrapText="1" readingOrder="1"/>
    </xf>
    <xf numFmtId="0" fontId="4" fillId="3" borderId="0" xfId="0" applyFont="1" applyFill="1" applyAlignment="1">
      <alignment vertical="top" wrapText="1" readingOrder="1"/>
    </xf>
    <xf numFmtId="0" fontId="13" fillId="3" borderId="0" xfId="0" applyFont="1" applyFill="1" applyAlignment="1">
      <alignment vertical="top" wrapText="1" readingOrder="1"/>
    </xf>
    <xf numFmtId="0" fontId="7" fillId="3" borderId="0" xfId="0" applyFont="1" applyFill="1" applyAlignment="1">
      <alignment vertical="top" wrapText="1" readingOrder="1"/>
    </xf>
    <xf numFmtId="0" fontId="14" fillId="0" borderId="0" xfId="0" applyFont="1" applyAlignment="1">
      <alignment vertical="top" wrapText="1" readingOrder="1"/>
    </xf>
    <xf numFmtId="0" fontId="3" fillId="0" borderId="0" xfId="0" applyFont="1" applyAlignment="1">
      <alignment horizontal="left" vertical="top" wrapText="1" readingOrder="1"/>
    </xf>
    <xf numFmtId="0" fontId="12" fillId="5" borderId="5" xfId="0" applyFont="1" applyFill="1" applyBorder="1" applyAlignment="1">
      <alignment horizontal="center" vertical="center" wrapText="1" readingOrder="1"/>
    </xf>
    <xf numFmtId="0" fontId="3" fillId="3" borderId="5" xfId="0" applyFont="1" applyFill="1" applyBorder="1" applyAlignment="1">
      <alignment vertical="top" wrapText="1" readingOrder="1"/>
    </xf>
    <xf numFmtId="166" fontId="12" fillId="3" borderId="5" xfId="0" applyNumberFormat="1" applyFont="1" applyFill="1" applyBorder="1" applyAlignment="1">
      <alignment horizontal="right" vertical="top" wrapText="1" readingOrder="1"/>
    </xf>
    <xf numFmtId="0" fontId="3" fillId="0" borderId="5" xfId="0" applyFont="1" applyBorder="1" applyAlignment="1">
      <alignment vertical="top" wrapText="1" readingOrder="1"/>
    </xf>
    <xf numFmtId="166" fontId="12" fillId="0" borderId="5" xfId="0" applyNumberFormat="1" applyFont="1" applyBorder="1" applyAlignment="1">
      <alignment horizontal="right" vertical="top" wrapText="1" readingOrder="1"/>
    </xf>
    <xf numFmtId="0" fontId="12" fillId="3" borderId="5" xfId="0" applyFont="1" applyFill="1" applyBorder="1" applyAlignment="1">
      <alignment horizontal="right" vertical="top" wrapText="1" readingOrder="1"/>
    </xf>
    <xf numFmtId="0" fontId="8" fillId="0" borderId="5" xfId="0" applyFont="1" applyBorder="1" applyAlignment="1">
      <alignment vertical="top" wrapText="1" readingOrder="1"/>
    </xf>
    <xf numFmtId="0" fontId="14" fillId="0" borderId="5" xfId="0" applyFont="1" applyBorder="1" applyAlignment="1">
      <alignment vertical="top" wrapText="1" readingOrder="1"/>
    </xf>
    <xf numFmtId="0" fontId="11" fillId="2" borderId="5" xfId="0" applyFont="1" applyFill="1" applyBorder="1" applyAlignment="1">
      <alignment horizontal="left" vertical="center" wrapText="1" readingOrder="1"/>
    </xf>
    <xf numFmtId="0" fontId="11" fillId="2" borderId="5" xfId="0" applyFont="1" applyFill="1" applyBorder="1" applyAlignment="1">
      <alignment horizontal="center" vertical="center" wrapText="1" readingOrder="1"/>
    </xf>
    <xf numFmtId="0" fontId="3" fillId="3" borderId="0" xfId="0" applyFont="1" applyFill="1" applyAlignment="1">
      <alignment vertical="top" wrapText="1" readingOrder="1"/>
    </xf>
    <xf numFmtId="167" fontId="3" fillId="3" borderId="0" xfId="0" applyNumberFormat="1" applyFont="1" applyFill="1" applyAlignment="1">
      <alignment horizontal="right" vertical="top" wrapText="1" readingOrder="1"/>
    </xf>
    <xf numFmtId="165" fontId="3" fillId="3" borderId="0" xfId="0" applyNumberFormat="1" applyFont="1" applyFill="1" applyAlignment="1">
      <alignment horizontal="right" vertical="top" wrapText="1" readingOrder="1"/>
    </xf>
    <xf numFmtId="166" fontId="3" fillId="3" borderId="0" xfId="0" applyNumberFormat="1" applyFont="1" applyFill="1" applyAlignment="1">
      <alignment horizontal="right" vertical="top" wrapText="1" readingOrder="1"/>
    </xf>
    <xf numFmtId="167" fontId="3" fillId="0" borderId="0" xfId="0" applyNumberFormat="1" applyFont="1" applyAlignment="1">
      <alignment horizontal="right" vertical="top" wrapText="1" readingOrder="1"/>
    </xf>
    <xf numFmtId="165" fontId="3" fillId="0" borderId="0" xfId="0" applyNumberFormat="1" applyFont="1" applyAlignment="1">
      <alignment horizontal="right" vertical="top" wrapText="1" readingOrder="1"/>
    </xf>
    <xf numFmtId="166" fontId="3" fillId="0" borderId="0" xfId="0" applyNumberFormat="1" applyFont="1" applyAlignment="1">
      <alignment horizontal="right" vertical="top" wrapText="1" readingOrder="1"/>
    </xf>
    <xf numFmtId="0" fontId="12" fillId="3" borderId="0" xfId="0" applyFont="1" applyFill="1" applyAlignment="1">
      <alignment vertical="top" wrapText="1" readingOrder="1"/>
    </xf>
    <xf numFmtId="167" fontId="12" fillId="3" borderId="0" xfId="0" applyNumberFormat="1" applyFont="1" applyFill="1" applyAlignment="1">
      <alignment horizontal="right" vertical="top" wrapText="1" readingOrder="1"/>
    </xf>
    <xf numFmtId="165" fontId="12" fillId="3" borderId="0" xfId="0" applyNumberFormat="1" applyFont="1" applyFill="1" applyAlignment="1">
      <alignment horizontal="right" vertical="top" wrapText="1" readingOrder="1"/>
    </xf>
    <xf numFmtId="166" fontId="12" fillId="3" borderId="0" xfId="0" applyNumberFormat="1" applyFont="1" applyFill="1" applyAlignment="1">
      <alignment horizontal="right" vertical="top" wrapText="1" readingOrder="1"/>
    </xf>
    <xf numFmtId="0" fontId="15" fillId="0" borderId="0" xfId="0" applyFont="1" applyAlignment="1">
      <alignment vertical="top" wrapText="1" readingOrder="1"/>
    </xf>
    <xf numFmtId="164" fontId="3" fillId="0" borderId="5" xfId="0" applyNumberFormat="1" applyFont="1" applyBorder="1" applyAlignment="1">
      <alignment horizontal="right" vertical="top" wrapText="1" readingOrder="1"/>
    </xf>
    <xf numFmtId="165" fontId="3" fillId="0" borderId="5" xfId="0" applyNumberFormat="1" applyFont="1" applyBorder="1" applyAlignment="1">
      <alignment horizontal="right" vertical="top" wrapText="1" readingOrder="1"/>
    </xf>
    <xf numFmtId="166" fontId="3" fillId="0" borderId="5" xfId="0" applyNumberFormat="1" applyFont="1" applyBorder="1" applyAlignment="1">
      <alignment horizontal="right" vertical="top" wrapText="1" readingOrder="1"/>
    </xf>
    <xf numFmtId="164" fontId="3" fillId="3" borderId="5" xfId="0" applyNumberFormat="1" applyFont="1" applyFill="1" applyBorder="1" applyAlignment="1">
      <alignment horizontal="right" vertical="top" wrapText="1" readingOrder="1"/>
    </xf>
    <xf numFmtId="165" fontId="3" fillId="3" borderId="5" xfId="0" applyNumberFormat="1" applyFont="1" applyFill="1" applyBorder="1" applyAlignment="1">
      <alignment horizontal="right" vertical="top" wrapText="1" readingOrder="1"/>
    </xf>
    <xf numFmtId="166" fontId="3" fillId="3" borderId="5" xfId="0" applyNumberFormat="1" applyFont="1" applyFill="1" applyBorder="1" applyAlignment="1">
      <alignment horizontal="right" vertical="top" wrapText="1" readingOrder="1"/>
    </xf>
    <xf numFmtId="0" fontId="12" fillId="3" borderId="5" xfId="0" applyFont="1" applyFill="1" applyBorder="1" applyAlignment="1">
      <alignment vertical="top" wrapText="1" readingOrder="1"/>
    </xf>
    <xf numFmtId="164" fontId="12" fillId="3" borderId="5" xfId="0" applyNumberFormat="1" applyFont="1" applyFill="1" applyBorder="1" applyAlignment="1">
      <alignment horizontal="right" vertical="top" wrapText="1" readingOrder="1"/>
    </xf>
    <xf numFmtId="165" fontId="12" fillId="3" borderId="5" xfId="0" applyNumberFormat="1" applyFont="1" applyFill="1" applyBorder="1" applyAlignment="1">
      <alignment horizontal="right" vertical="top" wrapText="1" readingOrder="1"/>
    </xf>
    <xf numFmtId="167" fontId="3" fillId="3" borderId="5" xfId="0" applyNumberFormat="1" applyFont="1" applyFill="1" applyBorder="1" applyAlignment="1">
      <alignment horizontal="right" vertical="top" wrapText="1" readingOrder="1"/>
    </xf>
    <xf numFmtId="167" fontId="3" fillId="0" borderId="5" xfId="0" applyNumberFormat="1" applyFont="1" applyBorder="1" applyAlignment="1">
      <alignment horizontal="right" vertical="top" wrapText="1" readingOrder="1"/>
    </xf>
    <xf numFmtId="167" fontId="12" fillId="3" borderId="5" xfId="0" applyNumberFormat="1" applyFont="1" applyFill="1" applyBorder="1" applyAlignment="1">
      <alignment horizontal="right" vertical="top" wrapText="1" readingOrder="1"/>
    </xf>
    <xf numFmtId="0" fontId="12" fillId="0" borderId="5" xfId="0" applyFont="1" applyBorder="1" applyAlignment="1">
      <alignment vertical="top" wrapText="1" readingOrder="1"/>
    </xf>
    <xf numFmtId="0" fontId="11" fillId="2" borderId="5" xfId="0" applyFont="1" applyFill="1" applyBorder="1" applyAlignment="1">
      <alignment horizontal="center" vertical="top" wrapText="1" readingOrder="1"/>
    </xf>
    <xf numFmtId="168" fontId="3" fillId="3" borderId="5" xfId="0" applyNumberFormat="1" applyFont="1" applyFill="1" applyBorder="1" applyAlignment="1">
      <alignment horizontal="right" vertical="top" wrapText="1" readingOrder="1"/>
    </xf>
    <xf numFmtId="0" fontId="3" fillId="3" borderId="5" xfId="0" applyFont="1" applyFill="1" applyBorder="1" applyAlignment="1">
      <alignment horizontal="left" vertical="top" wrapText="1" readingOrder="1"/>
    </xf>
    <xf numFmtId="0" fontId="3" fillId="3" borderId="5" xfId="0" applyFont="1" applyFill="1" applyBorder="1" applyAlignment="1">
      <alignment horizontal="center" vertical="top" wrapText="1" readingOrder="1"/>
    </xf>
    <xf numFmtId="0" fontId="3" fillId="4" borderId="5" xfId="0" applyFont="1" applyFill="1" applyBorder="1" applyAlignment="1">
      <alignment horizontal="left" vertical="top" wrapText="1" readingOrder="1"/>
    </xf>
    <xf numFmtId="0" fontId="3" fillId="4" borderId="5" xfId="0" applyFont="1" applyFill="1" applyBorder="1" applyAlignment="1">
      <alignment horizontal="center" vertical="top" wrapText="1" readingOrder="1"/>
    </xf>
    <xf numFmtId="169" fontId="3" fillId="3" borderId="5" xfId="0" applyNumberFormat="1" applyFont="1" applyFill="1" applyBorder="1" applyAlignment="1">
      <alignment horizontal="right" vertical="top" wrapText="1" readingOrder="1"/>
    </xf>
    <xf numFmtId="0" fontId="3" fillId="0" borderId="5" xfId="0" applyFont="1" applyBorder="1" applyAlignment="1">
      <alignment horizontal="right" vertical="top" wrapText="1" readingOrder="1"/>
    </xf>
    <xf numFmtId="0" fontId="11" fillId="2" borderId="0" xfId="0" applyFont="1" applyFill="1" applyAlignment="1">
      <alignment horizontal="left" vertical="center" wrapText="1" readingOrder="1"/>
    </xf>
    <xf numFmtId="0" fontId="12" fillId="5" borderId="0" xfId="0" applyFont="1" applyFill="1" applyAlignment="1">
      <alignment horizontal="center" vertical="center" wrapText="1" readingOrder="1"/>
    </xf>
    <xf numFmtId="0" fontId="3" fillId="4" borderId="7" xfId="0" applyFont="1" applyFill="1" applyBorder="1" applyAlignment="1">
      <alignment horizontal="center" vertical="top" wrapText="1" readingOrder="1"/>
    </xf>
    <xf numFmtId="0" fontId="3" fillId="3" borderId="7" xfId="0" applyFont="1" applyFill="1" applyBorder="1" applyAlignment="1">
      <alignment horizontal="center" vertical="top" wrapText="1" readingOrder="1"/>
    </xf>
    <xf numFmtId="0" fontId="12" fillId="5" borderId="5" xfId="0" applyFont="1" applyFill="1" applyBorder="1" applyAlignment="1">
      <alignment horizontal="center" vertical="top" wrapText="1" readingOrder="1"/>
    </xf>
    <xf numFmtId="0" fontId="11" fillId="2" borderId="1" xfId="0" applyFont="1" applyFill="1" applyBorder="1" applyAlignment="1">
      <alignment horizontal="center" vertical="top" wrapText="1" readingOrder="1"/>
    </xf>
    <xf numFmtId="0" fontId="12" fillId="3" borderId="1" xfId="0" applyFont="1" applyFill="1" applyBorder="1" applyAlignment="1">
      <alignment horizontal="center" vertical="top" wrapText="1" readingOrder="1"/>
    </xf>
    <xf numFmtId="0" fontId="12" fillId="0" borderId="1" xfId="0" applyFont="1" applyBorder="1" applyAlignment="1">
      <alignment horizontal="center" vertical="top" wrapText="1" readingOrder="1"/>
    </xf>
    <xf numFmtId="0" fontId="12" fillId="0" borderId="0" xfId="0" applyFont="1" applyAlignment="1">
      <alignment horizontal="center" vertical="center" wrapText="1" readingOrder="1"/>
    </xf>
    <xf numFmtId="0" fontId="18" fillId="0" borderId="0" xfId="0" applyFont="1" applyAlignment="1">
      <alignment horizontal="left" vertical="top" wrapText="1" readingOrder="1"/>
    </xf>
    <xf numFmtId="0" fontId="8" fillId="0" borderId="0" xfId="0" applyFont="1" applyAlignment="1">
      <alignment wrapText="1" readingOrder="1"/>
    </xf>
    <xf numFmtId="0" fontId="11" fillId="2" borderId="11" xfId="0" applyFont="1" applyFill="1" applyBorder="1" applyAlignment="1">
      <alignment horizontal="center" vertical="center" wrapText="1" readingOrder="1"/>
    </xf>
    <xf numFmtId="0" fontId="19" fillId="3" borderId="11" xfId="0" applyFont="1" applyFill="1" applyBorder="1" applyAlignment="1">
      <alignment horizontal="center" vertical="center" wrapText="1" readingOrder="1"/>
    </xf>
    <xf numFmtId="0" fontId="3" fillId="3" borderId="11" xfId="0" applyFont="1" applyFill="1" applyBorder="1" applyAlignment="1">
      <alignment horizontal="center" vertical="center" wrapText="1" readingOrder="1"/>
    </xf>
    <xf numFmtId="0" fontId="20" fillId="0" borderId="11" xfId="0" applyFont="1" applyBorder="1" applyAlignment="1">
      <alignment horizontal="center" vertical="center" wrapText="1" readingOrder="1"/>
    </xf>
    <xf numFmtId="0" fontId="3" fillId="0" borderId="11" xfId="0" applyFont="1" applyBorder="1" applyAlignment="1">
      <alignment horizontal="center" vertical="center" wrapText="1" readingOrder="1"/>
    </xf>
    <xf numFmtId="0" fontId="3" fillId="3" borderId="11" xfId="0" applyFont="1" applyFill="1" applyBorder="1" applyAlignment="1">
      <alignment horizontal="right" vertical="center" wrapText="1" readingOrder="1"/>
    </xf>
    <xf numFmtId="0" fontId="3" fillId="0" borderId="11" xfId="0" applyFont="1" applyBorder="1" applyAlignment="1">
      <alignment horizontal="right" vertical="center" wrapText="1" readingOrder="1"/>
    </xf>
    <xf numFmtId="170" fontId="3" fillId="3" borderId="11" xfId="0" applyNumberFormat="1" applyFont="1" applyFill="1" applyBorder="1" applyAlignment="1">
      <alignment horizontal="right" vertical="center" wrapText="1" readingOrder="1"/>
    </xf>
    <xf numFmtId="171" fontId="3" fillId="3" borderId="11" xfId="0" applyNumberFormat="1" applyFont="1" applyFill="1" applyBorder="1" applyAlignment="1">
      <alignment horizontal="right" vertical="center" wrapText="1" readingOrder="1"/>
    </xf>
    <xf numFmtId="0" fontId="3" fillId="0" borderId="0" xfId="0" applyFont="1" applyAlignment="1">
      <alignment horizontal="right" vertical="top" wrapText="1" readingOrder="1"/>
    </xf>
    <xf numFmtId="0" fontId="3" fillId="4" borderId="0" xfId="0" applyFont="1" applyFill="1" applyAlignment="1">
      <alignment horizontal="left" vertical="top" wrapText="1" readingOrder="1"/>
    </xf>
    <xf numFmtId="0" fontId="11" fillId="2" borderId="1" xfId="0" applyFont="1" applyFill="1" applyBorder="1" applyAlignment="1">
      <alignment horizontal="left" vertical="center" wrapText="1" readingOrder="1"/>
    </xf>
    <xf numFmtId="0" fontId="11" fillId="2" borderId="1" xfId="0" applyFont="1" applyFill="1" applyBorder="1" applyAlignment="1">
      <alignment horizontal="center" vertical="center" wrapText="1" readingOrder="1"/>
    </xf>
    <xf numFmtId="0" fontId="3" fillId="4" borderId="1" xfId="0" applyFont="1" applyFill="1" applyBorder="1" applyAlignment="1">
      <alignment vertical="top" wrapText="1" readingOrder="1"/>
    </xf>
    <xf numFmtId="0" fontId="11" fillId="0" borderId="0" xfId="0" applyFont="1" applyAlignment="1">
      <alignment horizontal="center" vertical="center" wrapText="1" readingOrder="1"/>
    </xf>
    <xf numFmtId="0" fontId="11" fillId="2" borderId="0" xfId="0" applyFont="1" applyFill="1" applyAlignment="1">
      <alignment horizontal="center" vertical="center" wrapText="1" readingOrder="1"/>
    </xf>
    <xf numFmtId="170" fontId="12" fillId="0" borderId="0" xfId="0" applyNumberFormat="1" applyFont="1" applyAlignment="1">
      <alignment vertical="top" wrapText="1" readingOrder="1"/>
    </xf>
    <xf numFmtId="170" fontId="12" fillId="3" borderId="0" xfId="0" applyNumberFormat="1" applyFont="1" applyFill="1" applyAlignment="1">
      <alignment vertical="top" wrapText="1" readingOrder="1"/>
    </xf>
    <xf numFmtId="170" fontId="3" fillId="0" borderId="0" xfId="0" applyNumberFormat="1" applyFont="1" applyAlignment="1">
      <alignment vertical="top" wrapText="1" readingOrder="1"/>
    </xf>
    <xf numFmtId="170" fontId="21" fillId="3" borderId="0" xfId="0" applyNumberFormat="1" applyFont="1" applyFill="1" applyAlignment="1">
      <alignment vertical="top" wrapText="1" readingOrder="1"/>
    </xf>
    <xf numFmtId="170" fontId="3" fillId="3" borderId="0" xfId="0" applyNumberFormat="1" applyFont="1" applyFill="1" applyAlignment="1">
      <alignment vertical="top" wrapText="1" readingOrder="1"/>
    </xf>
    <xf numFmtId="0" fontId="8" fillId="4" borderId="0" xfId="0" applyFont="1" applyFill="1" applyAlignment="1">
      <alignment vertical="top" wrapText="1" readingOrder="1"/>
    </xf>
    <xf numFmtId="0" fontId="3" fillId="4" borderId="0" xfId="0" applyFont="1" applyFill="1" applyAlignment="1">
      <alignment vertical="top" wrapText="1" readingOrder="1"/>
    </xf>
    <xf numFmtId="170" fontId="3" fillId="3" borderId="5" xfId="0" applyNumberFormat="1" applyFont="1" applyFill="1" applyBorder="1" applyAlignment="1">
      <alignment vertical="top" wrapText="1" readingOrder="1"/>
    </xf>
    <xf numFmtId="165" fontId="3" fillId="3" borderId="5" xfId="0" applyNumberFormat="1" applyFont="1" applyFill="1" applyBorder="1" applyAlignment="1">
      <alignment vertical="top" wrapText="1" readingOrder="1"/>
    </xf>
    <xf numFmtId="165" fontId="3" fillId="4" borderId="5" xfId="0" applyNumberFormat="1" applyFont="1" applyFill="1" applyBorder="1" applyAlignment="1">
      <alignment vertical="top" wrapText="1" readingOrder="1"/>
    </xf>
    <xf numFmtId="170" fontId="3" fillId="0" borderId="5" xfId="0" applyNumberFormat="1" applyFont="1" applyBorder="1" applyAlignment="1">
      <alignment vertical="top" wrapText="1" readingOrder="1"/>
    </xf>
    <xf numFmtId="165" fontId="3" fillId="0" borderId="5" xfId="0" applyNumberFormat="1" applyFont="1" applyBorder="1" applyAlignment="1">
      <alignment vertical="top" wrapText="1" readingOrder="1"/>
    </xf>
    <xf numFmtId="165" fontId="12" fillId="0" borderId="5" xfId="0" applyNumberFormat="1" applyFont="1" applyBorder="1" applyAlignment="1">
      <alignment vertical="top" wrapText="1" readingOrder="1"/>
    </xf>
    <xf numFmtId="170" fontId="12" fillId="3" borderId="5" xfId="0" applyNumberFormat="1" applyFont="1" applyFill="1" applyBorder="1" applyAlignment="1">
      <alignment vertical="top" wrapText="1" readingOrder="1"/>
    </xf>
    <xf numFmtId="165" fontId="12" fillId="3" borderId="5" xfId="0" applyNumberFormat="1" applyFont="1" applyFill="1" applyBorder="1" applyAlignment="1">
      <alignment vertical="top" wrapText="1" readingOrder="1"/>
    </xf>
    <xf numFmtId="165" fontId="3" fillId="0" borderId="0" xfId="0" applyNumberFormat="1" applyFont="1" applyAlignment="1">
      <alignment vertical="top" wrapText="1" readingOrder="1"/>
    </xf>
    <xf numFmtId="165" fontId="12" fillId="0" borderId="0" xfId="0" applyNumberFormat="1" applyFont="1" applyAlignment="1">
      <alignment vertical="top" wrapText="1" readingOrder="1"/>
    </xf>
    <xf numFmtId="0" fontId="22" fillId="0" borderId="0" xfId="0" applyFont="1" applyAlignment="1">
      <alignment vertical="top" wrapText="1" readingOrder="1"/>
    </xf>
    <xf numFmtId="170" fontId="3" fillId="4" borderId="0" xfId="0" applyNumberFormat="1" applyFont="1" applyFill="1" applyAlignment="1">
      <alignment vertical="top" wrapText="1" readingOrder="1"/>
    </xf>
    <xf numFmtId="0" fontId="12" fillId="4" borderId="0" xfId="0" applyFont="1" applyFill="1" applyAlignment="1">
      <alignment vertical="top" wrapText="1" readingOrder="1"/>
    </xf>
    <xf numFmtId="165" fontId="12" fillId="3" borderId="0" xfId="0" applyNumberFormat="1" applyFont="1" applyFill="1" applyAlignment="1">
      <alignment vertical="top" wrapText="1" readingOrder="1"/>
    </xf>
    <xf numFmtId="165" fontId="12" fillId="4" borderId="0" xfId="0" applyNumberFormat="1" applyFont="1" applyFill="1" applyAlignment="1">
      <alignment vertical="top" wrapText="1" readingOrder="1"/>
    </xf>
    <xf numFmtId="0" fontId="2" fillId="4" borderId="5" xfId="0" applyFont="1" applyFill="1" applyBorder="1" applyAlignment="1">
      <alignment horizontal="center" vertical="center" wrapText="1" readingOrder="1"/>
    </xf>
    <xf numFmtId="170" fontId="3" fillId="3" borderId="5" xfId="0" applyNumberFormat="1" applyFont="1" applyFill="1" applyBorder="1" applyAlignment="1">
      <alignment horizontal="right" vertical="top" wrapText="1" readingOrder="1"/>
    </xf>
    <xf numFmtId="0" fontId="3" fillId="3" borderId="5" xfId="0" applyFont="1" applyFill="1" applyBorder="1" applyAlignment="1">
      <alignment horizontal="right" vertical="top" wrapText="1" readingOrder="1"/>
    </xf>
    <xf numFmtId="170" fontId="21" fillId="0" borderId="5" xfId="0" applyNumberFormat="1" applyFont="1" applyBorder="1" applyAlignment="1">
      <alignment horizontal="right" vertical="top" wrapText="1" readingOrder="1"/>
    </xf>
    <xf numFmtId="0" fontId="20" fillId="0" borderId="5" xfId="0" applyFont="1" applyBorder="1" applyAlignment="1">
      <alignment vertical="top" wrapText="1" readingOrder="1"/>
    </xf>
    <xf numFmtId="170" fontId="3" fillId="4" borderId="1" xfId="0" applyNumberFormat="1" applyFont="1" applyFill="1" applyBorder="1" applyAlignment="1">
      <alignment horizontal="right" vertical="center" wrapText="1" readingOrder="1"/>
    </xf>
    <xf numFmtId="170" fontId="3" fillId="4" borderId="0" xfId="0" applyNumberFormat="1" applyFont="1" applyFill="1" applyAlignment="1">
      <alignment horizontal="right" vertical="center" wrapText="1" readingOrder="1"/>
    </xf>
    <xf numFmtId="170" fontId="3" fillId="3" borderId="1" xfId="0" applyNumberFormat="1" applyFont="1" applyFill="1" applyBorder="1" applyAlignment="1">
      <alignment horizontal="right" vertical="center" wrapText="1" readingOrder="1"/>
    </xf>
    <xf numFmtId="170" fontId="3" fillId="3" borderId="0" xfId="0" applyNumberFormat="1" applyFont="1" applyFill="1" applyAlignment="1">
      <alignment horizontal="right" vertical="center" wrapText="1" readingOrder="1"/>
    </xf>
    <xf numFmtId="170" fontId="21" fillId="4" borderId="1" xfId="0" applyNumberFormat="1" applyFont="1" applyFill="1" applyBorder="1" applyAlignment="1">
      <alignment horizontal="right" vertical="center" wrapText="1" readingOrder="1"/>
    </xf>
    <xf numFmtId="170" fontId="21" fillId="3" borderId="1" xfId="0" applyNumberFormat="1" applyFont="1" applyFill="1" applyBorder="1" applyAlignment="1">
      <alignment horizontal="right" vertical="center" wrapText="1" readingOrder="1"/>
    </xf>
    <xf numFmtId="0" fontId="21" fillId="0" borderId="1" xfId="0" applyFont="1" applyBorder="1" applyAlignment="1">
      <alignment horizontal="right" vertical="top" wrapText="1" readingOrder="1"/>
    </xf>
    <xf numFmtId="170" fontId="21" fillId="0" borderId="5" xfId="0" applyNumberFormat="1" applyFont="1" applyBorder="1" applyAlignment="1">
      <alignment vertical="top" wrapText="1" readingOrder="1"/>
    </xf>
    <xf numFmtId="0" fontId="2" fillId="4" borderId="0" xfId="0" applyFont="1" applyFill="1" applyAlignment="1">
      <alignment vertical="top" wrapText="1" readingOrder="1"/>
    </xf>
    <xf numFmtId="0" fontId="2" fillId="4" borderId="0" xfId="0" applyFont="1" applyFill="1" applyAlignment="1">
      <alignment horizontal="center" vertical="top" wrapText="1" readingOrder="1"/>
    </xf>
    <xf numFmtId="0" fontId="4" fillId="4" borderId="0" xfId="0" applyFont="1" applyFill="1" applyAlignment="1">
      <alignment horizontal="left" vertical="top" wrapText="1" readingOrder="1"/>
    </xf>
    <xf numFmtId="0" fontId="11" fillId="2" borderId="8" xfId="0" applyFont="1" applyFill="1" applyBorder="1" applyAlignment="1">
      <alignment horizontal="center" vertical="center" wrapText="1" readingOrder="1"/>
    </xf>
    <xf numFmtId="0" fontId="3" fillId="4" borderId="5" xfId="0" applyFont="1" applyFill="1" applyBorder="1" applyAlignment="1">
      <alignment horizontal="right" vertical="top" wrapText="1" readingOrder="1"/>
    </xf>
    <xf numFmtId="165" fontId="3" fillId="4" borderId="5" xfId="0" applyNumberFormat="1" applyFont="1" applyFill="1" applyBorder="1" applyAlignment="1">
      <alignment horizontal="right" vertical="top" wrapText="1" readingOrder="1"/>
    </xf>
    <xf numFmtId="166" fontId="3" fillId="3" borderId="5" xfId="0" applyNumberFormat="1" applyFont="1" applyFill="1" applyBorder="1" applyAlignment="1">
      <alignment horizontal="right" vertical="center" wrapText="1" readingOrder="1"/>
    </xf>
    <xf numFmtId="165" fontId="3" fillId="3" borderId="5" xfId="0" applyNumberFormat="1" applyFont="1" applyFill="1" applyBorder="1" applyAlignment="1">
      <alignment horizontal="right" vertical="center" wrapText="1" readingOrder="1"/>
    </xf>
    <xf numFmtId="0" fontId="8" fillId="4" borderId="5" xfId="0" applyFont="1" applyFill="1" applyBorder="1" applyAlignment="1">
      <alignment horizontal="left" vertical="top" wrapText="1" readingOrder="1"/>
    </xf>
    <xf numFmtId="166" fontId="3" fillId="4" borderId="5" xfId="0" applyNumberFormat="1" applyFont="1" applyFill="1" applyBorder="1" applyAlignment="1">
      <alignment horizontal="right" vertical="top" wrapText="1" readingOrder="1"/>
    </xf>
    <xf numFmtId="0" fontId="23" fillId="0" borderId="0" xfId="0" applyFont="1" applyAlignment="1">
      <alignment vertical="top" wrapText="1" readingOrder="1"/>
    </xf>
    <xf numFmtId="0" fontId="11" fillId="2" borderId="12" xfId="0" applyFont="1" applyFill="1" applyBorder="1" applyAlignment="1">
      <alignment vertical="top" wrapText="1" readingOrder="1"/>
    </xf>
    <xf numFmtId="0" fontId="11" fillId="2" borderId="13" xfId="0" applyFont="1" applyFill="1" applyBorder="1" applyAlignment="1">
      <alignment horizontal="center" vertical="center" wrapText="1" readingOrder="1"/>
    </xf>
    <xf numFmtId="0" fontId="3" fillId="4" borderId="5" xfId="0" applyFont="1" applyFill="1" applyBorder="1" applyAlignment="1">
      <alignment vertical="top" wrapText="1" readingOrder="1"/>
    </xf>
    <xf numFmtId="170" fontId="3" fillId="4" borderId="5" xfId="0" applyNumberFormat="1" applyFont="1" applyFill="1" applyBorder="1" applyAlignment="1">
      <alignment vertical="top" wrapText="1" readingOrder="1"/>
    </xf>
    <xf numFmtId="0" fontId="2" fillId="2" borderId="5" xfId="0" applyFont="1" applyFill="1" applyBorder="1" applyAlignment="1">
      <alignment vertical="center" wrapText="1" readingOrder="1"/>
    </xf>
    <xf numFmtId="0" fontId="2" fillId="2" borderId="5" xfId="0" applyFont="1" applyFill="1" applyBorder="1" applyAlignment="1">
      <alignment horizontal="center" vertical="center" wrapText="1" readingOrder="1"/>
    </xf>
    <xf numFmtId="0" fontId="8" fillId="3" borderId="5" xfId="0" applyFont="1" applyFill="1" applyBorder="1" applyAlignment="1">
      <alignment horizontal="left" vertical="top" wrapText="1" readingOrder="1"/>
    </xf>
    <xf numFmtId="170" fontId="8" fillId="3" borderId="5" xfId="0" applyNumberFormat="1" applyFont="1" applyFill="1" applyBorder="1" applyAlignment="1">
      <alignment vertical="top" wrapText="1" readingOrder="1"/>
    </xf>
    <xf numFmtId="170" fontId="8" fillId="4" borderId="5" xfId="0" applyNumberFormat="1" applyFont="1" applyFill="1" applyBorder="1" applyAlignment="1">
      <alignment vertical="top" wrapText="1" readingOrder="1"/>
    </xf>
    <xf numFmtId="0" fontId="2" fillId="2" borderId="5" xfId="0" applyFont="1" applyFill="1" applyBorder="1" applyAlignment="1">
      <alignment horizontal="left" vertical="top" wrapText="1" readingOrder="1"/>
    </xf>
    <xf numFmtId="170" fontId="2" fillId="2" borderId="5" xfId="0" applyNumberFormat="1" applyFont="1" applyFill="1" applyBorder="1" applyAlignment="1">
      <alignment vertical="top" wrapText="1" readingOrder="1"/>
    </xf>
    <xf numFmtId="0" fontId="11" fillId="0" borderId="5" xfId="0" applyFont="1" applyBorder="1" applyAlignment="1">
      <alignment horizontal="left" vertical="center" wrapText="1" readingOrder="1"/>
    </xf>
    <xf numFmtId="175" fontId="11" fillId="2" borderId="5" xfId="0" applyNumberFormat="1" applyFont="1" applyFill="1" applyBorder="1" applyAlignment="1">
      <alignment horizontal="right" vertical="center" wrapText="1" readingOrder="1"/>
    </xf>
    <xf numFmtId="177" fontId="3" fillId="3" borderId="5" xfId="0" applyNumberFormat="1" applyFont="1" applyFill="1" applyBorder="1" applyAlignment="1">
      <alignment horizontal="right" vertical="center" wrapText="1" readingOrder="1"/>
    </xf>
    <xf numFmtId="177" fontId="3" fillId="4" borderId="5" xfId="0" applyNumberFormat="1" applyFont="1" applyFill="1" applyBorder="1" applyAlignment="1">
      <alignment horizontal="right" vertical="center" wrapText="1" readingOrder="1"/>
    </xf>
    <xf numFmtId="177" fontId="11" fillId="2" borderId="5" xfId="0" applyNumberFormat="1" applyFont="1" applyFill="1" applyBorder="1" applyAlignment="1">
      <alignment horizontal="right" vertical="center" wrapText="1" readingOrder="1"/>
    </xf>
    <xf numFmtId="0" fontId="12" fillId="0" borderId="0" xfId="0" applyFont="1" applyAlignment="1">
      <alignment horizontal="left" vertical="top" wrapText="1" readingOrder="1"/>
    </xf>
    <xf numFmtId="0" fontId="12" fillId="0" borderId="0" xfId="0" applyFont="1" applyAlignment="1">
      <alignment horizontal="center" vertical="top" wrapText="1" readingOrder="1"/>
    </xf>
    <xf numFmtId="0" fontId="11" fillId="6" borderId="5" xfId="0" applyFont="1" applyFill="1" applyBorder="1" applyAlignment="1">
      <alignment horizontal="center" vertical="center" wrapText="1" readingOrder="1"/>
    </xf>
    <xf numFmtId="0" fontId="24" fillId="0" borderId="0" xfId="0" applyFont="1" applyAlignment="1">
      <alignment horizontal="left" vertical="top" wrapText="1" readingOrder="1"/>
    </xf>
    <xf numFmtId="175" fontId="3" fillId="3" borderId="0" xfId="0" applyNumberFormat="1" applyFont="1" applyFill="1" applyAlignment="1">
      <alignment horizontal="right" vertical="center" wrapText="1" readingOrder="1"/>
    </xf>
    <xf numFmtId="175" fontId="3" fillId="7" borderId="0" xfId="0" applyNumberFormat="1" applyFont="1" applyFill="1" applyAlignment="1">
      <alignment horizontal="right" vertical="center" wrapText="1" readingOrder="1"/>
    </xf>
    <xf numFmtId="170" fontId="3" fillId="7" borderId="0" xfId="0" applyNumberFormat="1" applyFont="1" applyFill="1" applyAlignment="1">
      <alignment horizontal="right" vertical="center" wrapText="1" readingOrder="1"/>
    </xf>
    <xf numFmtId="175" fontId="3" fillId="4" borderId="0" xfId="0" applyNumberFormat="1" applyFont="1" applyFill="1" applyAlignment="1">
      <alignment horizontal="right" vertical="center" wrapText="1" readingOrder="1"/>
    </xf>
    <xf numFmtId="0" fontId="11" fillId="0" borderId="6" xfId="0" applyFont="1" applyBorder="1" applyAlignment="1">
      <alignment horizontal="left" vertical="top" wrapText="1" readingOrder="1"/>
    </xf>
    <xf numFmtId="0" fontId="11" fillId="2" borderId="6" xfId="0" applyFont="1" applyFill="1" applyBorder="1" applyAlignment="1">
      <alignment horizontal="left" vertical="center" wrapText="1" readingOrder="1"/>
    </xf>
    <xf numFmtId="175" fontId="11" fillId="2" borderId="6" xfId="0" applyNumberFormat="1" applyFont="1" applyFill="1" applyBorder="1" applyAlignment="1">
      <alignment horizontal="right" vertical="center" wrapText="1" readingOrder="1"/>
    </xf>
    <xf numFmtId="170" fontId="11" fillId="2" borderId="6" xfId="0" applyNumberFormat="1" applyFont="1" applyFill="1" applyBorder="1" applyAlignment="1">
      <alignment horizontal="right" vertical="center" wrapText="1" readingOrder="1"/>
    </xf>
    <xf numFmtId="175" fontId="11" fillId="6" borderId="6" xfId="0" applyNumberFormat="1" applyFont="1" applyFill="1" applyBorder="1" applyAlignment="1">
      <alignment horizontal="right" vertical="center" wrapText="1" readingOrder="1"/>
    </xf>
    <xf numFmtId="170" fontId="11" fillId="6" borderId="6" xfId="0" applyNumberFormat="1" applyFont="1" applyFill="1" applyBorder="1" applyAlignment="1">
      <alignment horizontal="right" vertical="center" wrapText="1" readingOrder="1"/>
    </xf>
    <xf numFmtId="175" fontId="3" fillId="4" borderId="5" xfId="0" applyNumberFormat="1" applyFont="1" applyFill="1" applyBorder="1" applyAlignment="1">
      <alignment horizontal="right" vertical="center" wrapText="1" readingOrder="1"/>
    </xf>
    <xf numFmtId="170" fontId="3" fillId="4" borderId="5" xfId="0" applyNumberFormat="1" applyFont="1" applyFill="1" applyBorder="1" applyAlignment="1">
      <alignment horizontal="right" vertical="center" wrapText="1" readingOrder="1"/>
    </xf>
    <xf numFmtId="0" fontId="24" fillId="0" borderId="5" xfId="0" applyFont="1" applyBorder="1" applyAlignment="1">
      <alignment horizontal="right" vertical="top" wrapText="1" readingOrder="1"/>
    </xf>
    <xf numFmtId="175" fontId="3" fillId="3" borderId="5" xfId="0" applyNumberFormat="1" applyFont="1" applyFill="1" applyBorder="1" applyAlignment="1">
      <alignment horizontal="right" vertical="center" wrapText="1" readingOrder="1"/>
    </xf>
    <xf numFmtId="0" fontId="12" fillId="4" borderId="0" xfId="0" applyFont="1" applyFill="1" applyAlignment="1">
      <alignment horizontal="left" vertical="top" wrapText="1" readingOrder="1"/>
    </xf>
    <xf numFmtId="0" fontId="11" fillId="0" borderId="0" xfId="0" applyFont="1" applyAlignment="1">
      <alignment horizontal="center" vertical="top" wrapText="1" readingOrder="1"/>
    </xf>
    <xf numFmtId="0" fontId="11" fillId="2" borderId="7" xfId="0" applyFont="1" applyFill="1" applyBorder="1" applyAlignment="1">
      <alignment horizontal="center" vertical="center" wrapText="1" readingOrder="1"/>
    </xf>
    <xf numFmtId="164" fontId="3" fillId="4" borderId="0" xfId="0" applyNumberFormat="1" applyFont="1" applyFill="1" applyAlignment="1">
      <alignment horizontal="right" vertical="center" wrapText="1" readingOrder="1"/>
    </xf>
    <xf numFmtId="166" fontId="3" fillId="4" borderId="0" xfId="0" applyNumberFormat="1" applyFont="1" applyFill="1" applyAlignment="1">
      <alignment horizontal="right" vertical="center" wrapText="1" readingOrder="1"/>
    </xf>
    <xf numFmtId="167" fontId="3" fillId="4" borderId="0" xfId="0" applyNumberFormat="1" applyFont="1" applyFill="1" applyAlignment="1">
      <alignment horizontal="right" vertical="center" wrapText="1" readingOrder="1"/>
    </xf>
    <xf numFmtId="0" fontId="3" fillId="3" borderId="0" xfId="0" applyFont="1" applyFill="1" applyAlignment="1">
      <alignment horizontal="left" vertical="top" wrapText="1" readingOrder="1"/>
    </xf>
    <xf numFmtId="164" fontId="3" fillId="3" borderId="0" xfId="0" applyNumberFormat="1" applyFont="1" applyFill="1" applyAlignment="1">
      <alignment horizontal="right" vertical="center" wrapText="1" readingOrder="1"/>
    </xf>
    <xf numFmtId="166" fontId="3" fillId="3" borderId="0" xfId="0" applyNumberFormat="1" applyFont="1" applyFill="1" applyAlignment="1">
      <alignment horizontal="right" vertical="center" wrapText="1" readingOrder="1"/>
    </xf>
    <xf numFmtId="167" fontId="3" fillId="7" borderId="0" xfId="0" applyNumberFormat="1" applyFont="1" applyFill="1" applyAlignment="1">
      <alignment horizontal="right" vertical="center" wrapText="1" readingOrder="1"/>
    </xf>
    <xf numFmtId="166" fontId="3" fillId="7" borderId="0" xfId="0" applyNumberFormat="1" applyFont="1" applyFill="1" applyAlignment="1">
      <alignment horizontal="right" vertical="center" wrapText="1" readingOrder="1"/>
    </xf>
    <xf numFmtId="0" fontId="11" fillId="2" borderId="6" xfId="0" applyFont="1" applyFill="1" applyBorder="1" applyAlignment="1">
      <alignment horizontal="left" vertical="top" wrapText="1" readingOrder="1"/>
    </xf>
    <xf numFmtId="164" fontId="11" fillId="2" borderId="6" xfId="0" applyNumberFormat="1" applyFont="1" applyFill="1" applyBorder="1" applyAlignment="1">
      <alignment horizontal="right" vertical="center" wrapText="1" readingOrder="1"/>
    </xf>
    <xf numFmtId="166" fontId="11" fillId="2" borderId="6" xfId="0" applyNumberFormat="1" applyFont="1" applyFill="1" applyBorder="1" applyAlignment="1">
      <alignment horizontal="right" vertical="center" wrapText="1" readingOrder="1"/>
    </xf>
    <xf numFmtId="167" fontId="11" fillId="6" borderId="6" xfId="0" applyNumberFormat="1" applyFont="1" applyFill="1" applyBorder="1" applyAlignment="1">
      <alignment horizontal="right" vertical="center" wrapText="1" readingOrder="1"/>
    </xf>
    <xf numFmtId="166" fontId="11" fillId="6" borderId="6" xfId="0" applyNumberFormat="1" applyFont="1" applyFill="1" applyBorder="1" applyAlignment="1">
      <alignment horizontal="right" vertical="center" wrapText="1" readingOrder="1"/>
    </xf>
    <xf numFmtId="164" fontId="3" fillId="4" borderId="0" xfId="0" applyNumberFormat="1" applyFont="1" applyFill="1" applyAlignment="1">
      <alignment horizontal="right" vertical="top" wrapText="1" readingOrder="1"/>
    </xf>
    <xf numFmtId="178" fontId="3" fillId="4" borderId="0" xfId="0" applyNumberFormat="1" applyFont="1" applyFill="1" applyAlignment="1">
      <alignment horizontal="right" vertical="top" wrapText="1" readingOrder="1"/>
    </xf>
    <xf numFmtId="166" fontId="3" fillId="4" borderId="0" xfId="0" applyNumberFormat="1" applyFont="1" applyFill="1" applyAlignment="1">
      <alignment horizontal="right" vertical="top" wrapText="1" readingOrder="1"/>
    </xf>
    <xf numFmtId="165" fontId="3" fillId="4" borderId="0" xfId="0" applyNumberFormat="1" applyFont="1" applyFill="1" applyAlignment="1">
      <alignment horizontal="right" vertical="top" wrapText="1" readingOrder="1"/>
    </xf>
    <xf numFmtId="164" fontId="3" fillId="3" borderId="0" xfId="0" applyNumberFormat="1" applyFont="1" applyFill="1" applyAlignment="1">
      <alignment horizontal="right" vertical="top" wrapText="1" readingOrder="1"/>
    </xf>
    <xf numFmtId="178" fontId="3" fillId="3" borderId="0" xfId="0" applyNumberFormat="1" applyFont="1" applyFill="1" applyAlignment="1">
      <alignment horizontal="right" vertical="top" wrapText="1" readingOrder="1"/>
    </xf>
    <xf numFmtId="164" fontId="11" fillId="2" borderId="6" xfId="0" applyNumberFormat="1" applyFont="1" applyFill="1" applyBorder="1" applyAlignment="1">
      <alignment horizontal="right" vertical="top" wrapText="1" readingOrder="1"/>
    </xf>
    <xf numFmtId="165" fontId="11" fillId="2" borderId="6" xfId="0" applyNumberFormat="1" applyFont="1" applyFill="1" applyBorder="1" applyAlignment="1">
      <alignment horizontal="right" vertical="top" wrapText="1" readingOrder="1"/>
    </xf>
    <xf numFmtId="166" fontId="11" fillId="2" borderId="6" xfId="0" applyNumberFormat="1" applyFont="1" applyFill="1" applyBorder="1" applyAlignment="1">
      <alignment horizontal="right" vertical="top" wrapText="1" readingOrder="1"/>
    </xf>
    <xf numFmtId="0" fontId="11" fillId="4" borderId="0" xfId="0" applyFont="1" applyFill="1" applyAlignment="1">
      <alignment vertical="top" wrapText="1" readingOrder="1"/>
    </xf>
    <xf numFmtId="0" fontId="11" fillId="2" borderId="8" xfId="0" applyFont="1" applyFill="1" applyBorder="1" applyAlignment="1">
      <alignment horizontal="left" vertical="center" wrapText="1" readingOrder="1"/>
    </xf>
    <xf numFmtId="166" fontId="21" fillId="3" borderId="5" xfId="0" applyNumberFormat="1" applyFont="1" applyFill="1" applyBorder="1" applyAlignment="1">
      <alignment horizontal="right" vertical="top" wrapText="1" readingOrder="1"/>
    </xf>
    <xf numFmtId="166" fontId="21" fillId="4" borderId="5" xfId="0" applyNumberFormat="1" applyFont="1" applyFill="1" applyBorder="1" applyAlignment="1">
      <alignment horizontal="right" vertical="top" wrapText="1" readingOrder="1"/>
    </xf>
    <xf numFmtId="166" fontId="11" fillId="2" borderId="8" xfId="0" applyNumberFormat="1" applyFont="1" applyFill="1" applyBorder="1" applyAlignment="1">
      <alignment horizontal="right" vertical="center" wrapText="1" readingOrder="1"/>
    </xf>
    <xf numFmtId="0" fontId="2" fillId="2" borderId="8" xfId="0" applyFont="1" applyFill="1" applyBorder="1" applyAlignment="1">
      <alignment horizontal="center" vertical="center" wrapText="1" readingOrder="1"/>
    </xf>
    <xf numFmtId="179" fontId="8" fillId="3" borderId="5" xfId="0" applyNumberFormat="1" applyFont="1" applyFill="1" applyBorder="1" applyAlignment="1">
      <alignment horizontal="left" vertical="top" wrapText="1" readingOrder="1"/>
    </xf>
    <xf numFmtId="166" fontId="8" fillId="3" borderId="5" xfId="0" applyNumberFormat="1" applyFont="1" applyFill="1" applyBorder="1" applyAlignment="1">
      <alignment horizontal="right" vertical="top" wrapText="1" readingOrder="1"/>
    </xf>
    <xf numFmtId="180" fontId="8" fillId="3" borderId="5" xfId="0" applyNumberFormat="1" applyFont="1" applyFill="1" applyBorder="1" applyAlignment="1">
      <alignment horizontal="right" vertical="top" wrapText="1" readingOrder="1"/>
    </xf>
    <xf numFmtId="179" fontId="8" fillId="4" borderId="5" xfId="0" applyNumberFormat="1" applyFont="1" applyFill="1" applyBorder="1" applyAlignment="1">
      <alignment horizontal="left" vertical="top" wrapText="1" readingOrder="1"/>
    </xf>
    <xf numFmtId="166" fontId="8" fillId="4" borderId="5" xfId="0" applyNumberFormat="1" applyFont="1" applyFill="1" applyBorder="1" applyAlignment="1">
      <alignment horizontal="right" vertical="top" wrapText="1" readingOrder="1"/>
    </xf>
    <xf numFmtId="180" fontId="8" fillId="4" borderId="5" xfId="0" applyNumberFormat="1" applyFont="1" applyFill="1" applyBorder="1" applyAlignment="1">
      <alignment horizontal="right" vertical="top" wrapText="1" readingOrder="1"/>
    </xf>
    <xf numFmtId="0" fontId="8" fillId="4" borderId="5" xfId="0" applyFont="1" applyFill="1" applyBorder="1" applyAlignment="1">
      <alignment vertical="top" wrapText="1" readingOrder="1"/>
    </xf>
    <xf numFmtId="0" fontId="8" fillId="4" borderId="5" xfId="0" applyFont="1" applyFill="1" applyBorder="1" applyAlignment="1">
      <alignment horizontal="center" vertical="top" wrapText="1" readingOrder="1"/>
    </xf>
    <xf numFmtId="0" fontId="11" fillId="0" borderId="0" xfId="0" applyFont="1" applyAlignment="1">
      <alignment horizontal="left" vertical="top" wrapText="1" readingOrder="1"/>
    </xf>
    <xf numFmtId="167" fontId="3" fillId="7" borderId="0" xfId="0" applyNumberFormat="1" applyFont="1" applyFill="1" applyAlignment="1">
      <alignment horizontal="right" vertical="top" wrapText="1" readingOrder="1"/>
    </xf>
    <xf numFmtId="166" fontId="3" fillId="7" borderId="0" xfId="0" applyNumberFormat="1" applyFont="1" applyFill="1" applyAlignment="1">
      <alignment horizontal="right" vertical="top" wrapText="1" readingOrder="1"/>
    </xf>
    <xf numFmtId="167" fontId="3" fillId="4" borderId="0" xfId="0" applyNumberFormat="1" applyFont="1" applyFill="1" applyAlignment="1">
      <alignment horizontal="right" vertical="top" wrapText="1" readingOrder="1"/>
    </xf>
    <xf numFmtId="167" fontId="11" fillId="6" borderId="6" xfId="0" applyNumberFormat="1" applyFont="1" applyFill="1" applyBorder="1" applyAlignment="1">
      <alignment horizontal="right" vertical="top" wrapText="1" readingOrder="1"/>
    </xf>
    <xf numFmtId="166" fontId="11" fillId="6" borderId="6" xfId="0" applyNumberFormat="1" applyFont="1" applyFill="1" applyBorder="1" applyAlignment="1">
      <alignment horizontal="right" vertical="top" wrapText="1" readingOrder="1"/>
    </xf>
    <xf numFmtId="0" fontId="11" fillId="2" borderId="5" xfId="0" applyFont="1" applyFill="1" applyBorder="1" applyAlignment="1">
      <alignment horizontal="left" vertical="top" wrapText="1" readingOrder="1"/>
    </xf>
    <xf numFmtId="0" fontId="25" fillId="0" borderId="0" xfId="0" applyFont="1" applyAlignment="1">
      <alignment horizontal="left" vertical="top" wrapText="1" readingOrder="1"/>
    </xf>
    <xf numFmtId="0" fontId="3" fillId="3" borderId="1" xfId="0" applyFont="1" applyFill="1" applyBorder="1" applyAlignment="1">
      <alignment horizontal="left" vertical="top" wrapText="1" readingOrder="1"/>
    </xf>
    <xf numFmtId="0" fontId="3" fillId="4" borderId="1" xfId="0" applyFont="1" applyFill="1" applyBorder="1" applyAlignment="1">
      <alignment horizontal="left" vertical="top" wrapText="1" readingOrder="1"/>
    </xf>
    <xf numFmtId="0" fontId="11" fillId="2" borderId="7" xfId="0" applyFont="1" applyFill="1" applyBorder="1" applyAlignment="1">
      <alignment horizontal="left" vertical="top" wrapText="1" readingOrder="1"/>
    </xf>
    <xf numFmtId="0" fontId="3" fillId="0" borderId="0" xfId="0" applyFont="1" applyAlignment="1">
      <alignment horizontal="right" vertical="center" wrapText="1" readingOrder="1"/>
    </xf>
    <xf numFmtId="0" fontId="26" fillId="4" borderId="0" xfId="0" applyFont="1" applyFill="1" applyAlignment="1">
      <alignment horizontal="left" vertical="top" wrapText="1" readingOrder="1"/>
    </xf>
    <xf numFmtId="0" fontId="27" fillId="4" borderId="0" xfId="0" applyFont="1" applyFill="1" applyAlignment="1">
      <alignment horizontal="left" vertical="top" wrapText="1" readingOrder="1"/>
    </xf>
    <xf numFmtId="0" fontId="4" fillId="4" borderId="26" xfId="0" applyFont="1" applyFill="1" applyBorder="1" applyAlignment="1">
      <alignment horizontal="left" vertical="top" wrapText="1" readingOrder="1"/>
    </xf>
    <xf numFmtId="0" fontId="27" fillId="4" borderId="27" xfId="0" applyFont="1" applyFill="1" applyBorder="1" applyAlignment="1">
      <alignment horizontal="left" vertical="top" wrapText="1" readingOrder="1"/>
    </xf>
    <xf numFmtId="0" fontId="3" fillId="0" borderId="27" xfId="0" applyFont="1" applyBorder="1" applyAlignment="1">
      <alignment horizontal="right" vertical="center" wrapText="1" readingOrder="1"/>
    </xf>
    <xf numFmtId="0" fontId="11" fillId="0" borderId="28" xfId="0" applyFont="1" applyBorder="1" applyAlignment="1">
      <alignment horizontal="center" vertical="top" wrapText="1" readingOrder="1"/>
    </xf>
    <xf numFmtId="0" fontId="4" fillId="4" borderId="29" xfId="0" applyFont="1" applyFill="1" applyBorder="1" applyAlignment="1">
      <alignment horizontal="left" vertical="top" wrapText="1" readingOrder="1"/>
    </xf>
    <xf numFmtId="0" fontId="11" fillId="0" borderId="30" xfId="0" applyFont="1" applyBorder="1" applyAlignment="1">
      <alignment horizontal="center" vertical="top" wrapText="1" readingOrder="1"/>
    </xf>
    <xf numFmtId="179" fontId="3" fillId="0" borderId="0" xfId="0" applyNumberFormat="1" applyFont="1" applyAlignment="1">
      <alignment horizontal="right" vertical="center" wrapText="1" readingOrder="1"/>
    </xf>
    <xf numFmtId="173" fontId="3" fillId="0" borderId="0" xfId="0" applyNumberFormat="1" applyFont="1" applyAlignment="1">
      <alignment horizontal="right" vertical="center" wrapText="1" readingOrder="1"/>
    </xf>
    <xf numFmtId="0" fontId="3" fillId="0" borderId="0" xfId="0" applyFont="1" applyAlignment="1">
      <alignment horizontal="center" vertical="top" wrapText="1" readingOrder="1"/>
    </xf>
    <xf numFmtId="178" fontId="23" fillId="0" borderId="0" xfId="0" applyNumberFormat="1" applyFont="1" applyAlignment="1">
      <alignment horizontal="right" vertical="top" wrapText="1" readingOrder="1"/>
    </xf>
    <xf numFmtId="0" fontId="26" fillId="4" borderId="15" xfId="0" applyFont="1" applyFill="1" applyBorder="1" applyAlignment="1">
      <alignment horizontal="left" vertical="top" wrapText="1" readingOrder="1"/>
    </xf>
    <xf numFmtId="0" fontId="11" fillId="0" borderId="15" xfId="0" applyFont="1" applyBorder="1" applyAlignment="1">
      <alignment horizontal="center" vertical="center" wrapText="1" readingOrder="1"/>
    </xf>
    <xf numFmtId="0" fontId="12" fillId="0" borderId="15" xfId="0" applyFont="1" applyBorder="1" applyAlignment="1">
      <alignment horizontal="center" vertical="top" wrapText="1" readingOrder="1"/>
    </xf>
    <xf numFmtId="0" fontId="11" fillId="0" borderId="31" xfId="0" applyFont="1" applyBorder="1" applyAlignment="1">
      <alignment horizontal="center" vertical="top" wrapText="1" readingOrder="1"/>
    </xf>
    <xf numFmtId="0" fontId="11" fillId="0" borderId="15" xfId="0" applyFont="1" applyBorder="1" applyAlignment="1">
      <alignment horizontal="center" vertical="top" wrapText="1" readingOrder="1"/>
    </xf>
    <xf numFmtId="166" fontId="3" fillId="0" borderId="0" xfId="0" applyNumberFormat="1" applyFont="1" applyAlignment="1">
      <alignment horizontal="center" vertical="top" wrapText="1" readingOrder="1"/>
    </xf>
    <xf numFmtId="0" fontId="4" fillId="4" borderId="32" xfId="0" applyFont="1" applyFill="1" applyBorder="1" applyAlignment="1">
      <alignment horizontal="left" vertical="top" wrapText="1" readingOrder="1"/>
    </xf>
    <xf numFmtId="0" fontId="26" fillId="4" borderId="33" xfId="0" applyFont="1" applyFill="1" applyBorder="1" applyAlignment="1">
      <alignment horizontal="left" vertical="top" wrapText="1" readingOrder="1"/>
    </xf>
    <xf numFmtId="0" fontId="11" fillId="0" borderId="33" xfId="0" applyFont="1" applyBorder="1" applyAlignment="1">
      <alignment horizontal="center" vertical="center" wrapText="1" readingOrder="1"/>
    </xf>
    <xf numFmtId="0" fontId="11" fillId="0" borderId="33" xfId="0" applyFont="1" applyBorder="1" applyAlignment="1">
      <alignment horizontal="center" vertical="top" wrapText="1" readingOrder="1"/>
    </xf>
    <xf numFmtId="0" fontId="11" fillId="0" borderId="34" xfId="0" applyFont="1" applyBorder="1" applyAlignment="1">
      <alignment horizontal="center" vertical="top" wrapText="1" readingOrder="1"/>
    </xf>
    <xf numFmtId="0" fontId="4" fillId="4" borderId="15" xfId="0" applyFont="1" applyFill="1" applyBorder="1" applyAlignment="1">
      <alignment horizontal="left" vertical="top" wrapText="1" readingOrder="1"/>
    </xf>
    <xf numFmtId="0" fontId="11" fillId="0" borderId="27" xfId="0" applyFont="1" applyBorder="1" applyAlignment="1">
      <alignment horizontal="center" vertical="center" wrapText="1" readingOrder="1"/>
    </xf>
    <xf numFmtId="0" fontId="11" fillId="0" borderId="27" xfId="0" applyFont="1" applyBorder="1" applyAlignment="1">
      <alignment horizontal="center" vertical="top" wrapText="1" readingOrder="1"/>
    </xf>
    <xf numFmtId="0" fontId="12" fillId="4" borderId="29" xfId="0" applyFont="1" applyFill="1" applyBorder="1" applyAlignment="1">
      <alignment horizontal="left" vertical="top" wrapText="1" readingOrder="1"/>
    </xf>
    <xf numFmtId="0" fontId="12" fillId="0" borderId="30" xfId="0" applyFont="1" applyBorder="1" applyAlignment="1">
      <alignment horizontal="center" vertical="center" wrapText="1" readingOrder="1"/>
    </xf>
    <xf numFmtId="0" fontId="12" fillId="0" borderId="29" xfId="0" applyFont="1" applyBorder="1" applyAlignment="1">
      <alignment horizontal="left" vertical="top" wrapText="1" readingOrder="1"/>
    </xf>
    <xf numFmtId="0" fontId="12" fillId="0" borderId="0" xfId="0" applyFont="1" applyAlignment="1">
      <alignment horizontal="right" vertical="center" wrapText="1" readingOrder="1"/>
    </xf>
    <xf numFmtId="0" fontId="12" fillId="0" borderId="30" xfId="0" applyFont="1" applyBorder="1" applyAlignment="1">
      <alignment horizontal="right" vertical="center" wrapText="1" readingOrder="1"/>
    </xf>
    <xf numFmtId="166" fontId="3" fillId="0" borderId="0" xfId="0" applyNumberFormat="1" applyFont="1" applyAlignment="1">
      <alignment horizontal="right" vertical="center" wrapText="1" readingOrder="1"/>
    </xf>
    <xf numFmtId="166" fontId="12" fillId="0" borderId="0" xfId="0" applyNumberFormat="1" applyFont="1" applyAlignment="1">
      <alignment horizontal="right" vertical="center" wrapText="1" readingOrder="1"/>
    </xf>
    <xf numFmtId="0" fontId="23" fillId="0" borderId="0" xfId="0" applyFont="1" applyAlignment="1">
      <alignment horizontal="left" vertical="top" wrapText="1" readingOrder="1"/>
    </xf>
    <xf numFmtId="166" fontId="23" fillId="0" borderId="0" xfId="0" applyNumberFormat="1" applyFont="1" applyAlignment="1">
      <alignment horizontal="right" vertical="center" wrapText="1" readingOrder="1"/>
    </xf>
    <xf numFmtId="0" fontId="15" fillId="0" borderId="29" xfId="0" applyFont="1" applyBorder="1" applyAlignment="1">
      <alignment vertical="top" wrapText="1" readingOrder="1"/>
    </xf>
    <xf numFmtId="0" fontId="12" fillId="0" borderId="30" xfId="0" applyFont="1" applyBorder="1" applyAlignment="1">
      <alignment horizontal="center" vertical="top" wrapText="1" readingOrder="1"/>
    </xf>
    <xf numFmtId="0" fontId="15" fillId="0" borderId="32" xfId="0" applyFont="1" applyBorder="1" applyAlignment="1">
      <alignment vertical="top" wrapText="1" readingOrder="1"/>
    </xf>
    <xf numFmtId="0" fontId="3" fillId="0" borderId="35" xfId="0" applyFont="1" applyBorder="1" applyAlignment="1">
      <alignment vertical="top" wrapText="1" readingOrder="1"/>
    </xf>
    <xf numFmtId="0" fontId="12" fillId="0" borderId="35" xfId="0" applyFont="1" applyBorder="1" applyAlignment="1">
      <alignment horizontal="left" vertical="top" wrapText="1" readingOrder="1"/>
    </xf>
    <xf numFmtId="0" fontId="12" fillId="0" borderId="35" xfId="0" applyFont="1" applyBorder="1" applyAlignment="1">
      <alignment horizontal="right" vertical="top" wrapText="1" readingOrder="1"/>
    </xf>
    <xf numFmtId="0" fontId="12" fillId="0" borderId="34" xfId="0" applyFont="1" applyBorder="1" applyAlignment="1">
      <alignment horizontal="center" vertical="top" wrapText="1" readingOrder="1"/>
    </xf>
    <xf numFmtId="0" fontId="28" fillId="0" borderId="26" xfId="0" applyFont="1" applyBorder="1" applyAlignment="1">
      <alignment vertical="center" wrapText="1" readingOrder="1"/>
    </xf>
    <xf numFmtId="0" fontId="11" fillId="0" borderId="36" xfId="0" applyFont="1" applyBorder="1" applyAlignment="1">
      <alignment horizontal="center" vertical="center" wrapText="1" readingOrder="1"/>
    </xf>
    <xf numFmtId="0" fontId="11" fillId="0" borderId="39" xfId="0" applyFont="1" applyBorder="1" applyAlignment="1">
      <alignment horizontal="center" vertical="center" wrapText="1" readingOrder="1"/>
    </xf>
    <xf numFmtId="0" fontId="3" fillId="0" borderId="40" xfId="0" applyFont="1" applyBorder="1" applyAlignment="1">
      <alignment vertical="center" wrapText="1" readingOrder="1"/>
    </xf>
    <xf numFmtId="0" fontId="3" fillId="0" borderId="5" xfId="0" applyFont="1" applyBorder="1" applyAlignment="1">
      <alignment horizontal="right" vertical="center" wrapText="1" readingOrder="1"/>
    </xf>
    <xf numFmtId="179" fontId="3" fillId="0" borderId="5" xfId="0" applyNumberFormat="1" applyFont="1" applyBorder="1" applyAlignment="1">
      <alignment horizontal="right" vertical="center" wrapText="1" readingOrder="1"/>
    </xf>
    <xf numFmtId="0" fontId="3" fillId="0" borderId="41" xfId="0" applyFont="1" applyBorder="1" applyAlignment="1">
      <alignment horizontal="right" vertical="center" wrapText="1" readingOrder="1"/>
    </xf>
    <xf numFmtId="181" fontId="3" fillId="0" borderId="5" xfId="0" applyNumberFormat="1" applyFont="1" applyBorder="1" applyAlignment="1">
      <alignment horizontal="right" vertical="center" wrapText="1" readingOrder="1"/>
    </xf>
    <xf numFmtId="165" fontId="3" fillId="0" borderId="5" xfId="0" applyNumberFormat="1" applyFont="1" applyBorder="1" applyAlignment="1">
      <alignment horizontal="right" vertical="center" wrapText="1" readingOrder="1"/>
    </xf>
    <xf numFmtId="0" fontId="11" fillId="0" borderId="41" xfId="0" applyFont="1" applyBorder="1" applyAlignment="1">
      <alignment horizontal="right" vertical="center" wrapText="1" readingOrder="1"/>
    </xf>
    <xf numFmtId="0" fontId="11" fillId="0" borderId="40" xfId="0" applyFont="1" applyBorder="1" applyAlignment="1">
      <alignment vertical="center" wrapText="1" readingOrder="1"/>
    </xf>
    <xf numFmtId="166" fontId="3" fillId="0" borderId="5" xfId="0" applyNumberFormat="1" applyFont="1" applyBorder="1" applyAlignment="1">
      <alignment horizontal="right" vertical="center" wrapText="1" readingOrder="1"/>
    </xf>
    <xf numFmtId="0" fontId="11" fillId="0" borderId="42" xfId="0" applyFont="1" applyBorder="1" applyAlignment="1">
      <alignment vertical="center" wrapText="1" readingOrder="1"/>
    </xf>
    <xf numFmtId="0" fontId="3" fillId="0" borderId="43" xfId="0" applyFont="1" applyBorder="1" applyAlignment="1">
      <alignment horizontal="right" vertical="center" wrapText="1" readingOrder="1"/>
    </xf>
    <xf numFmtId="0" fontId="11" fillId="0" borderId="46" xfId="0" applyFont="1" applyBorder="1" applyAlignment="1">
      <alignment horizontal="right" vertical="center" wrapText="1" readingOrder="1"/>
    </xf>
    <xf numFmtId="0" fontId="11" fillId="0" borderId="47" xfId="0" applyFont="1" applyBorder="1" applyAlignment="1">
      <alignment vertical="center" wrapText="1" readingOrder="1"/>
    </xf>
    <xf numFmtId="0" fontId="3" fillId="0" borderId="48" xfId="0" applyFont="1" applyBorder="1" applyAlignment="1">
      <alignment horizontal="right" vertical="center" wrapText="1" readingOrder="1"/>
    </xf>
    <xf numFmtId="0" fontId="11" fillId="0" borderId="50" xfId="0" applyFont="1" applyBorder="1" applyAlignment="1">
      <alignment horizontal="right" vertical="center" wrapText="1" readingOrder="1"/>
    </xf>
    <xf numFmtId="182" fontId="3" fillId="3" borderId="5" xfId="1" applyNumberFormat="1" applyFont="1" applyFill="1" applyBorder="1" applyAlignment="1">
      <alignment horizontal="center" vertical="top" wrapText="1" readingOrder="1"/>
    </xf>
    <xf numFmtId="182" fontId="12" fillId="4" borderId="51" xfId="1" applyNumberFormat="1" applyFont="1" applyFill="1" applyBorder="1" applyAlignment="1">
      <alignment horizontal="center" vertical="top" wrapText="1" readingOrder="1"/>
    </xf>
    <xf numFmtId="182" fontId="12" fillId="0" borderId="15" xfId="1" applyNumberFormat="1" applyFont="1" applyFill="1" applyBorder="1" applyAlignment="1">
      <alignment horizontal="center" vertical="top" wrapText="1" readingOrder="1"/>
    </xf>
    <xf numFmtId="170" fontId="1" fillId="0" borderId="0" xfId="0" applyNumberFormat="1" applyFont="1"/>
    <xf numFmtId="43" fontId="1" fillId="0" borderId="0" xfId="2" applyFont="1"/>
    <xf numFmtId="170" fontId="21" fillId="3" borderId="1" xfId="0" applyNumberFormat="1" applyFont="1" applyFill="1" applyBorder="1" applyAlignment="1">
      <alignment vertical="top" wrapText="1" readingOrder="1"/>
    </xf>
    <xf numFmtId="170" fontId="21" fillId="4" borderId="0" xfId="0" applyNumberFormat="1" applyFont="1" applyFill="1" applyAlignment="1">
      <alignment vertical="top" wrapText="1" readingOrder="1"/>
    </xf>
    <xf numFmtId="0" fontId="8" fillId="0" borderId="0" xfId="0" applyFont="1" applyAlignment="1">
      <alignment vertical="top" wrapText="1" readingOrder="1"/>
    </xf>
    <xf numFmtId="0" fontId="1" fillId="0" borderId="0" xfId="0" applyFont="1"/>
    <xf numFmtId="0" fontId="6" fillId="0" borderId="0" xfId="0" applyFont="1" applyAlignment="1">
      <alignment vertical="top" wrapText="1" readingOrder="1"/>
    </xf>
    <xf numFmtId="0" fontId="7" fillId="0" borderId="0" xfId="0" applyFont="1" applyAlignment="1">
      <alignment vertical="top" wrapText="1" readingOrder="1"/>
    </xf>
    <xf numFmtId="0" fontId="33" fillId="0" borderId="0" xfId="0" applyFont="1" applyAlignment="1">
      <alignment horizontal="center" vertical="top" wrapText="1"/>
    </xf>
    <xf numFmtId="0" fontId="5" fillId="0" borderId="0" xfId="0" applyFont="1" applyAlignment="1">
      <alignment vertical="top" wrapText="1" readingOrder="1"/>
    </xf>
    <xf numFmtId="0" fontId="3" fillId="0" borderId="0" xfId="0" applyFont="1" applyAlignment="1">
      <alignment vertical="top" wrapText="1" readingOrder="1"/>
    </xf>
    <xf numFmtId="0" fontId="2" fillId="2" borderId="0" xfId="0" applyFont="1" applyFill="1" applyAlignment="1">
      <alignment horizontal="right" vertical="top" wrapText="1" readingOrder="1"/>
    </xf>
    <xf numFmtId="0" fontId="4" fillId="0" borderId="0" xfId="0" applyFont="1" applyAlignment="1">
      <alignment vertical="top" wrapText="1" readingOrder="1"/>
    </xf>
    <xf numFmtId="0" fontId="10" fillId="3" borderId="0" xfId="0" applyFont="1" applyFill="1" applyAlignment="1">
      <alignment wrapText="1" readingOrder="1"/>
    </xf>
    <xf numFmtId="0" fontId="10" fillId="0" borderId="0" xfId="0" applyFont="1" applyAlignment="1">
      <alignment wrapText="1" readingOrder="1"/>
    </xf>
    <xf numFmtId="0" fontId="7" fillId="0" borderId="0" xfId="0" applyFont="1" applyAlignment="1">
      <alignment vertical="center" wrapText="1" readingOrder="1"/>
    </xf>
    <xf numFmtId="0" fontId="5" fillId="0" borderId="1" xfId="0" applyFont="1" applyBorder="1" applyAlignment="1">
      <alignment vertical="center" wrapText="1" readingOrder="1"/>
    </xf>
    <xf numFmtId="0" fontId="1" fillId="0" borderId="1" xfId="0" applyFont="1" applyBorder="1" applyAlignment="1">
      <alignment vertical="top" wrapText="1"/>
    </xf>
    <xf numFmtId="0" fontId="9" fillId="2" borderId="0" xfId="0" applyFont="1" applyFill="1" applyAlignment="1">
      <alignment horizontal="left" wrapText="1" readingOrder="1"/>
    </xf>
    <xf numFmtId="0" fontId="12" fillId="0" borderId="0" xfId="0" applyFont="1" applyAlignment="1">
      <alignment vertical="top" wrapText="1" readingOrder="1"/>
    </xf>
    <xf numFmtId="0" fontId="12" fillId="0" borderId="0" xfId="0" applyFont="1" applyAlignment="1">
      <alignment horizontal="right" vertical="top" wrapText="1" readingOrder="1"/>
    </xf>
    <xf numFmtId="164" fontId="3" fillId="3" borderId="4" xfId="0" applyNumberFormat="1" applyFont="1" applyFill="1" applyBorder="1" applyAlignment="1">
      <alignment vertical="top" wrapText="1" readingOrder="1"/>
    </xf>
    <xf numFmtId="165" fontId="3" fillId="3" borderId="4" xfId="0" applyNumberFormat="1" applyFont="1" applyFill="1" applyBorder="1" applyAlignment="1">
      <alignment horizontal="right" vertical="top" wrapText="1" readingOrder="1"/>
    </xf>
    <xf numFmtId="166" fontId="3" fillId="3" borderId="4" xfId="0" applyNumberFormat="1" applyFont="1" applyFill="1" applyBorder="1" applyAlignment="1">
      <alignment horizontal="right" vertical="top" wrapText="1" readingOrder="1"/>
    </xf>
    <xf numFmtId="164" fontId="11" fillId="2" borderId="4" xfId="0" applyNumberFormat="1" applyFont="1" applyFill="1" applyBorder="1" applyAlignment="1">
      <alignment vertical="top" wrapText="1" readingOrder="1"/>
    </xf>
    <xf numFmtId="165" fontId="11" fillId="2" borderId="4" xfId="0" applyNumberFormat="1" applyFont="1" applyFill="1" applyBorder="1" applyAlignment="1">
      <alignment horizontal="right" vertical="top" wrapText="1" readingOrder="1"/>
    </xf>
    <xf numFmtId="166" fontId="11" fillId="2" borderId="4" xfId="0" applyNumberFormat="1" applyFont="1" applyFill="1" applyBorder="1" applyAlignment="1">
      <alignment horizontal="right" vertical="top" wrapText="1" readingOrder="1"/>
    </xf>
    <xf numFmtId="164" fontId="3" fillId="4" borderId="4" xfId="0" applyNumberFormat="1" applyFont="1" applyFill="1" applyBorder="1" applyAlignment="1">
      <alignment vertical="top" wrapText="1" readingOrder="1"/>
    </xf>
    <xf numFmtId="165" fontId="3" fillId="4" borderId="4" xfId="0" applyNumberFormat="1" applyFont="1" applyFill="1" applyBorder="1" applyAlignment="1">
      <alignment horizontal="right" vertical="top" wrapText="1" readingOrder="1"/>
    </xf>
    <xf numFmtId="166" fontId="3" fillId="4" borderId="4" xfId="0" applyNumberFormat="1" applyFont="1" applyFill="1" applyBorder="1" applyAlignment="1">
      <alignment horizontal="right" vertical="top" wrapText="1" readingOrder="1"/>
    </xf>
    <xf numFmtId="0" fontId="11" fillId="2" borderId="4" xfId="0" applyFont="1" applyFill="1" applyBorder="1" applyAlignment="1">
      <alignment horizontal="center" vertical="center" wrapText="1" readingOrder="1"/>
    </xf>
    <xf numFmtId="0" fontId="11" fillId="2" borderId="2" xfId="0" applyFont="1" applyFill="1" applyBorder="1" applyAlignment="1">
      <alignment horizontal="left" vertical="center" wrapText="1" readingOrder="1"/>
    </xf>
    <xf numFmtId="0" fontId="1" fillId="0" borderId="3" xfId="0" applyFont="1" applyBorder="1" applyAlignment="1">
      <alignment vertical="top" wrapText="1"/>
    </xf>
    <xf numFmtId="0" fontId="1" fillId="0" borderId="2" xfId="0" applyFont="1" applyBorder="1" applyAlignment="1">
      <alignment vertical="top" wrapText="1"/>
    </xf>
    <xf numFmtId="0" fontId="3" fillId="3" borderId="4" xfId="0" applyFont="1" applyFill="1" applyBorder="1" applyAlignment="1">
      <alignment horizontal="left" vertical="center" wrapText="1" readingOrder="1"/>
    </xf>
    <xf numFmtId="0" fontId="3" fillId="3" borderId="4" xfId="0" applyFont="1" applyFill="1" applyBorder="1" applyAlignment="1">
      <alignment horizontal="right" vertical="center" wrapText="1" readingOrder="1"/>
    </xf>
    <xf numFmtId="0" fontId="3" fillId="0" borderId="4" xfId="0" applyFont="1" applyBorder="1" applyAlignment="1">
      <alignment vertical="center" wrapText="1" readingOrder="1"/>
    </xf>
    <xf numFmtId="0" fontId="3" fillId="0" borderId="4" xfId="0" applyFont="1" applyBorder="1" applyAlignment="1">
      <alignment horizontal="right" vertical="center" wrapText="1" readingOrder="1"/>
    </xf>
    <xf numFmtId="164" fontId="3" fillId="0" borderId="4" xfId="0" applyNumberFormat="1" applyFont="1" applyBorder="1" applyAlignment="1">
      <alignment horizontal="right" vertical="center" wrapText="1" readingOrder="1"/>
    </xf>
    <xf numFmtId="0" fontId="3" fillId="4" borderId="4" xfId="0" applyFont="1" applyFill="1" applyBorder="1" applyAlignment="1">
      <alignment horizontal="left" vertical="center" wrapText="1" readingOrder="1"/>
    </xf>
    <xf numFmtId="0" fontId="3" fillId="4" borderId="4" xfId="0" applyFont="1" applyFill="1" applyBorder="1" applyAlignment="1">
      <alignment horizontal="right" vertical="center" wrapText="1" readingOrder="1"/>
    </xf>
    <xf numFmtId="0" fontId="4" fillId="3" borderId="0" xfId="0" applyFont="1" applyFill="1" applyAlignment="1">
      <alignment vertical="top" wrapText="1" readingOrder="1"/>
    </xf>
    <xf numFmtId="0" fontId="4" fillId="4" borderId="0" xfId="0" applyFont="1" applyFill="1" applyAlignment="1">
      <alignment vertical="top" wrapText="1" readingOrder="1"/>
    </xf>
    <xf numFmtId="0" fontId="6" fillId="4" borderId="0" xfId="0" applyFont="1" applyFill="1" applyAlignment="1">
      <alignment vertical="top" wrapText="1" readingOrder="1"/>
    </xf>
    <xf numFmtId="0" fontId="6" fillId="3" borderId="0" xfId="0" applyFont="1" applyFill="1" applyAlignment="1">
      <alignment vertical="top" wrapText="1" readingOrder="1"/>
    </xf>
    <xf numFmtId="0" fontId="3" fillId="0" borderId="5" xfId="0" applyFont="1" applyBorder="1" applyAlignment="1">
      <alignment vertical="top" wrapText="1" readingOrder="1"/>
    </xf>
    <xf numFmtId="0" fontId="1" fillId="0" borderId="7" xfId="0" applyFont="1" applyBorder="1" applyAlignment="1">
      <alignment vertical="top" wrapText="1"/>
    </xf>
    <xf numFmtId="0" fontId="3" fillId="3" borderId="5" xfId="0" applyFont="1" applyFill="1" applyBorder="1" applyAlignment="1">
      <alignment vertical="top" wrapText="1" readingOrder="1"/>
    </xf>
    <xf numFmtId="0" fontId="14" fillId="0" borderId="5" xfId="0" applyFont="1" applyBorder="1" applyAlignment="1">
      <alignment vertical="top" wrapText="1" readingOrder="1"/>
    </xf>
    <xf numFmtId="0" fontId="11" fillId="2" borderId="5" xfId="0" applyFont="1" applyFill="1" applyBorder="1" applyAlignment="1">
      <alignment horizontal="left" vertical="center" wrapText="1" readingOrder="1"/>
    </xf>
    <xf numFmtId="0" fontId="11" fillId="2" borderId="5" xfId="0" applyFont="1" applyFill="1" applyBorder="1" applyAlignment="1">
      <alignment horizontal="center" vertical="center" wrapText="1" readingOrder="1"/>
    </xf>
    <xf numFmtId="0" fontId="12" fillId="3" borderId="5" xfId="0" applyFont="1" applyFill="1" applyBorder="1" applyAlignment="1">
      <alignment vertical="top" wrapText="1" readingOrder="1"/>
    </xf>
    <xf numFmtId="0" fontId="15" fillId="0" borderId="5" xfId="0" applyFont="1" applyBorder="1" applyAlignment="1">
      <alignment vertical="top" wrapText="1" readingOrder="1"/>
    </xf>
    <xf numFmtId="0" fontId="1" fillId="0" borderId="6" xfId="0" applyFont="1" applyBorder="1" applyAlignment="1">
      <alignment vertical="top" wrapText="1"/>
    </xf>
    <xf numFmtId="0" fontId="15" fillId="0" borderId="5" xfId="0" applyFont="1" applyBorder="1" applyAlignment="1">
      <alignment horizontal="left" vertical="top" wrapText="1" readingOrder="1"/>
    </xf>
    <xf numFmtId="0" fontId="8" fillId="0" borderId="5" xfId="0" applyFont="1" applyBorder="1" applyAlignment="1">
      <alignment vertical="top" wrapText="1" readingOrder="1"/>
    </xf>
    <xf numFmtId="0" fontId="15" fillId="0" borderId="0" xfId="0" applyFont="1" applyAlignment="1">
      <alignment vertical="top" wrapText="1" readingOrder="1"/>
    </xf>
    <xf numFmtId="0" fontId="14" fillId="0" borderId="0" xfId="0" applyFont="1" applyAlignment="1">
      <alignment vertical="top" wrapText="1" readingOrder="1"/>
    </xf>
    <xf numFmtId="0" fontId="3" fillId="3" borderId="0" xfId="0" applyFont="1" applyFill="1" applyAlignment="1">
      <alignment vertical="top" wrapText="1" readingOrder="1"/>
    </xf>
    <xf numFmtId="0" fontId="12" fillId="3" borderId="0" xfId="0" applyFont="1" applyFill="1" applyAlignment="1">
      <alignment vertical="top" wrapText="1" readingOrder="1"/>
    </xf>
    <xf numFmtId="0" fontId="3" fillId="0" borderId="0" xfId="0" applyFont="1" applyAlignment="1">
      <alignment horizontal="left" vertical="top" wrapText="1" readingOrder="1"/>
    </xf>
    <xf numFmtId="0" fontId="11" fillId="2" borderId="5" xfId="0" applyFont="1" applyFill="1" applyBorder="1" applyAlignment="1">
      <alignment vertical="top" wrapText="1" readingOrder="1"/>
    </xf>
    <xf numFmtId="0" fontId="3" fillId="4" borderId="5" xfId="0" applyFont="1" applyFill="1" applyBorder="1" applyAlignment="1">
      <alignment horizontal="left" vertical="top" wrapText="1" readingOrder="1"/>
    </xf>
    <xf numFmtId="0" fontId="3" fillId="3" borderId="5" xfId="0" applyFont="1" applyFill="1" applyBorder="1" applyAlignment="1">
      <alignment horizontal="left" vertical="top" wrapText="1" readingOrder="1"/>
    </xf>
    <xf numFmtId="0" fontId="11" fillId="2" borderId="0" xfId="0" applyFont="1" applyFill="1" applyAlignment="1">
      <alignment horizontal="left" vertical="center" wrapText="1" readingOrder="1"/>
    </xf>
    <xf numFmtId="0" fontId="4" fillId="0" borderId="5" xfId="0" applyFont="1" applyBorder="1" applyAlignment="1">
      <alignment vertical="top" wrapText="1" readingOrder="1"/>
    </xf>
    <xf numFmtId="0" fontId="17" fillId="0" borderId="0" xfId="0" applyFont="1" applyAlignment="1">
      <alignment vertical="center" wrapText="1" readingOrder="1"/>
    </xf>
    <xf numFmtId="0" fontId="17" fillId="0" borderId="0" xfId="0" applyFont="1" applyAlignment="1">
      <alignment vertical="top" wrapText="1" readingOrder="1"/>
    </xf>
    <xf numFmtId="0" fontId="17" fillId="0" borderId="0" xfId="0" applyFont="1" applyAlignment="1">
      <alignment horizontal="left" vertical="center" wrapText="1" readingOrder="1"/>
    </xf>
    <xf numFmtId="0" fontId="12" fillId="0" borderId="0" xfId="0" applyFont="1" applyAlignment="1">
      <alignment horizontal="center" vertical="center" wrapText="1" readingOrder="1"/>
    </xf>
    <xf numFmtId="0" fontId="12" fillId="5" borderId="0" xfId="0" applyFont="1" applyFill="1" applyAlignment="1">
      <alignment horizontal="center" vertical="center" wrapText="1" readingOrder="1"/>
    </xf>
    <xf numFmtId="0" fontId="1" fillId="5" borderId="0" xfId="0" applyFont="1" applyFill="1" applyAlignment="1">
      <alignment vertical="top" wrapText="1"/>
    </xf>
    <xf numFmtId="0" fontId="11" fillId="2" borderId="8" xfId="0" applyFont="1" applyFill="1" applyBorder="1" applyAlignment="1">
      <alignment horizontal="center" vertical="top" wrapText="1" readingOrder="1"/>
    </xf>
    <xf numFmtId="0" fontId="1" fillId="0" borderId="9" xfId="0" applyFont="1" applyBorder="1" applyAlignment="1">
      <alignment vertical="top" wrapText="1"/>
    </xf>
    <xf numFmtId="0" fontId="1" fillId="0" borderId="10" xfId="0" applyFont="1" applyBorder="1" applyAlignment="1">
      <alignment vertical="top" wrapText="1"/>
    </xf>
    <xf numFmtId="0" fontId="11" fillId="2" borderId="1" xfId="0" applyFont="1" applyFill="1" applyBorder="1" applyAlignment="1">
      <alignment horizontal="center" vertical="top" wrapText="1" readingOrder="1"/>
    </xf>
    <xf numFmtId="0" fontId="16" fillId="0" borderId="0" xfId="0" applyFont="1" applyAlignment="1">
      <alignment vertical="top" wrapText="1" readingOrder="1"/>
    </xf>
    <xf numFmtId="0" fontId="12" fillId="3" borderId="1" xfId="0" applyFont="1" applyFill="1" applyBorder="1" applyAlignment="1">
      <alignment horizontal="center" vertical="top" wrapText="1" readingOrder="1"/>
    </xf>
    <xf numFmtId="0" fontId="12" fillId="0" borderId="1" xfId="0" applyFont="1" applyBorder="1" applyAlignment="1">
      <alignment horizontal="center" vertical="top" wrapText="1" readingOrder="1"/>
    </xf>
    <xf numFmtId="0" fontId="3" fillId="3" borderId="11" xfId="0" applyFont="1" applyFill="1" applyBorder="1" applyAlignment="1">
      <alignment vertical="top" wrapText="1" readingOrder="1"/>
    </xf>
    <xf numFmtId="0" fontId="3" fillId="0" borderId="11" xfId="0" applyFont="1" applyBorder="1" applyAlignment="1">
      <alignment vertical="top" wrapText="1" readingOrder="1"/>
    </xf>
    <xf numFmtId="0" fontId="11" fillId="2" borderId="11" xfId="0" applyFont="1" applyFill="1" applyBorder="1" applyAlignment="1">
      <alignment horizontal="left" vertical="center" wrapText="1" readingOrder="1"/>
    </xf>
    <xf numFmtId="0" fontId="11" fillId="2" borderId="1" xfId="0" applyFont="1" applyFill="1" applyBorder="1" applyAlignment="1">
      <alignment horizontal="left" vertical="center" wrapText="1" readingOrder="1"/>
    </xf>
    <xf numFmtId="0" fontId="3" fillId="0" borderId="1" xfId="0" applyFont="1" applyBorder="1" applyAlignment="1">
      <alignment vertical="top" wrapText="1" readingOrder="1"/>
    </xf>
    <xf numFmtId="170" fontId="21" fillId="3" borderId="1" xfId="0" applyNumberFormat="1" applyFont="1" applyFill="1" applyBorder="1" applyAlignment="1">
      <alignment vertical="top" wrapText="1" readingOrder="1"/>
    </xf>
    <xf numFmtId="0" fontId="32" fillId="0" borderId="1" xfId="0" applyFont="1" applyBorder="1" applyAlignment="1">
      <alignment vertical="top" wrapText="1"/>
    </xf>
    <xf numFmtId="0" fontId="32" fillId="0" borderId="0" xfId="0" applyFont="1"/>
    <xf numFmtId="0" fontId="3" fillId="4" borderId="1" xfId="0" applyFont="1" applyFill="1" applyBorder="1" applyAlignment="1">
      <alignment vertical="top" wrapText="1" readingOrder="1"/>
    </xf>
    <xf numFmtId="0" fontId="4" fillId="0" borderId="0" xfId="0" applyFont="1" applyAlignment="1">
      <alignment horizontal="left" vertical="top" wrapText="1" readingOrder="1"/>
    </xf>
    <xf numFmtId="0" fontId="3" fillId="4" borderId="0" xfId="0" applyFont="1" applyFill="1" applyAlignment="1">
      <alignment vertical="top" wrapText="1" readingOrder="1"/>
    </xf>
    <xf numFmtId="0" fontId="12" fillId="4" borderId="0" xfId="0" applyFont="1" applyFill="1" applyAlignment="1">
      <alignment vertical="top" wrapText="1" readingOrder="1"/>
    </xf>
    <xf numFmtId="0" fontId="12" fillId="0" borderId="5" xfId="0" applyFont="1" applyBorder="1" applyAlignment="1">
      <alignment vertical="top" wrapText="1" readingOrder="1"/>
    </xf>
    <xf numFmtId="0" fontId="3" fillId="4" borderId="1" xfId="0" applyFont="1" applyFill="1" applyBorder="1" applyAlignment="1">
      <alignment vertical="center" wrapText="1" readingOrder="1"/>
    </xf>
    <xf numFmtId="0" fontId="3" fillId="3" borderId="1" xfId="0" applyFont="1" applyFill="1" applyBorder="1" applyAlignment="1">
      <alignment vertical="center" wrapText="1" readingOrder="1"/>
    </xf>
    <xf numFmtId="0" fontId="4" fillId="4" borderId="5" xfId="0" applyFont="1" applyFill="1" applyBorder="1" applyAlignment="1">
      <alignment horizontal="left" vertical="center" wrapText="1" readingOrder="1"/>
    </xf>
    <xf numFmtId="0" fontId="2" fillId="4" borderId="5" xfId="0" applyFont="1" applyFill="1" applyBorder="1" applyAlignment="1">
      <alignment horizontal="left" vertical="center" wrapText="1" readingOrder="1"/>
    </xf>
    <xf numFmtId="0" fontId="11" fillId="2" borderId="8" xfId="0" applyFont="1" applyFill="1" applyBorder="1" applyAlignment="1">
      <alignment horizontal="center" vertical="center" wrapText="1" readingOrder="1"/>
    </xf>
    <xf numFmtId="0" fontId="8" fillId="4" borderId="5" xfId="0" applyFont="1" applyFill="1" applyBorder="1" applyAlignment="1">
      <alignment horizontal="left" vertical="top" wrapText="1" readingOrder="1"/>
    </xf>
    <xf numFmtId="0" fontId="3" fillId="3" borderId="5" xfId="0" applyFont="1" applyFill="1" applyBorder="1" applyAlignment="1">
      <alignment horizontal="left" vertical="center" wrapText="1" readingOrder="1"/>
    </xf>
    <xf numFmtId="0" fontId="4" fillId="4" borderId="5" xfId="0" applyFont="1" applyFill="1" applyBorder="1" applyAlignment="1">
      <alignment horizontal="left" vertical="top" wrapText="1" readingOrder="1"/>
    </xf>
    <xf numFmtId="0" fontId="4" fillId="4" borderId="0" xfId="0" applyFont="1" applyFill="1" applyAlignment="1">
      <alignment horizontal="left" vertical="top" wrapText="1" readingOrder="1"/>
    </xf>
    <xf numFmtId="0" fontId="2" fillId="4" borderId="0" xfId="0" applyFont="1" applyFill="1" applyAlignment="1">
      <alignment vertical="top" wrapText="1" readingOrder="1"/>
    </xf>
    <xf numFmtId="0" fontId="3" fillId="4" borderId="5" xfId="0" applyFont="1" applyFill="1" applyBorder="1" applyAlignment="1">
      <alignment vertical="top" wrapText="1" readingOrder="1"/>
    </xf>
    <xf numFmtId="170" fontId="3" fillId="3" borderId="5" xfId="0" applyNumberFormat="1" applyFont="1" applyFill="1" applyBorder="1" applyAlignment="1">
      <alignment vertical="top" wrapText="1" readingOrder="1"/>
    </xf>
    <xf numFmtId="0" fontId="23" fillId="0" borderId="0" xfId="0" applyFont="1" applyAlignment="1">
      <alignment vertical="top" wrapText="1" readingOrder="1"/>
    </xf>
    <xf numFmtId="0" fontId="11" fillId="2" borderId="5" xfId="0" applyFont="1" applyFill="1" applyBorder="1" applyAlignment="1">
      <alignment horizontal="center" vertical="top" wrapText="1" readingOrder="1"/>
    </xf>
    <xf numFmtId="0" fontId="1" fillId="4" borderId="14" xfId="0" applyFont="1" applyFill="1" applyBorder="1" applyAlignment="1">
      <alignment vertical="top" wrapText="1"/>
    </xf>
    <xf numFmtId="0" fontId="1" fillId="0" borderId="15" xfId="0" applyFont="1" applyBorder="1" applyAlignment="1">
      <alignment vertical="top" wrapText="1"/>
    </xf>
    <xf numFmtId="0" fontId="1" fillId="0" borderId="16" xfId="0" applyFont="1" applyBorder="1" applyAlignment="1">
      <alignment vertical="top" wrapText="1"/>
    </xf>
    <xf numFmtId="0" fontId="1" fillId="4" borderId="17" xfId="0" applyFont="1" applyFill="1" applyBorder="1" applyAlignment="1">
      <alignment vertical="top" wrapText="1"/>
    </xf>
    <xf numFmtId="0" fontId="1" fillId="0" borderId="18" xfId="0" applyFont="1" applyBorder="1" applyAlignment="1">
      <alignment vertical="top" wrapText="1"/>
    </xf>
    <xf numFmtId="0" fontId="1" fillId="0" borderId="19" xfId="0" applyFont="1" applyBorder="1" applyAlignment="1">
      <alignment vertical="top" wrapText="1"/>
    </xf>
    <xf numFmtId="170" fontId="8" fillId="4" borderId="5" xfId="0" applyNumberFormat="1" applyFont="1" applyFill="1" applyBorder="1" applyAlignment="1">
      <alignment vertical="top" wrapText="1" readingOrder="1"/>
    </xf>
    <xf numFmtId="170" fontId="8" fillId="3" borderId="5" xfId="0" applyNumberFormat="1" applyFont="1" applyFill="1" applyBorder="1" applyAlignment="1">
      <alignment vertical="top" wrapText="1" readingOrder="1"/>
    </xf>
    <xf numFmtId="170" fontId="2" fillId="2" borderId="5" xfId="0" applyNumberFormat="1" applyFont="1" applyFill="1" applyBorder="1" applyAlignment="1">
      <alignment vertical="top" wrapText="1" readingOrder="1"/>
    </xf>
    <xf numFmtId="0" fontId="2" fillId="2" borderId="5" xfId="0" applyFont="1" applyFill="1" applyBorder="1" applyAlignment="1">
      <alignment horizontal="center" vertical="center" wrapText="1" readingOrder="1"/>
    </xf>
    <xf numFmtId="0" fontId="11" fillId="2" borderId="5" xfId="0" applyFont="1" applyFill="1" applyBorder="1" applyAlignment="1">
      <alignment vertical="center" wrapText="1" readingOrder="1"/>
    </xf>
    <xf numFmtId="175" fontId="11" fillId="2" borderId="5" xfId="0" applyNumberFormat="1" applyFont="1" applyFill="1" applyBorder="1" applyAlignment="1">
      <alignment horizontal="right" vertical="center" wrapText="1" readingOrder="1"/>
    </xf>
    <xf numFmtId="177" fontId="11" fillId="2" borderId="5" xfId="0" applyNumberFormat="1" applyFont="1" applyFill="1" applyBorder="1" applyAlignment="1">
      <alignment horizontal="right" vertical="center" wrapText="1" readingOrder="1"/>
    </xf>
    <xf numFmtId="0" fontId="3" fillId="3" borderId="5" xfId="0" applyFont="1" applyFill="1" applyBorder="1" applyAlignment="1">
      <alignment vertical="center" wrapText="1" readingOrder="1"/>
    </xf>
    <xf numFmtId="175" fontId="3" fillId="3" borderId="5" xfId="0" applyNumberFormat="1" applyFont="1" applyFill="1" applyBorder="1" applyAlignment="1">
      <alignment horizontal="right" vertical="center" wrapText="1" readingOrder="1"/>
    </xf>
    <xf numFmtId="177" fontId="3" fillId="3" borderId="5" xfId="0" applyNumberFormat="1" applyFont="1" applyFill="1" applyBorder="1" applyAlignment="1">
      <alignment horizontal="right" vertical="center" wrapText="1" readingOrder="1"/>
    </xf>
    <xf numFmtId="0" fontId="3" fillId="4" borderId="5" xfId="0" applyFont="1" applyFill="1" applyBorder="1" applyAlignment="1">
      <alignment vertical="center" wrapText="1" readingOrder="1"/>
    </xf>
    <xf numFmtId="175" fontId="3" fillId="4" borderId="5" xfId="0" applyNumberFormat="1" applyFont="1" applyFill="1" applyBorder="1" applyAlignment="1">
      <alignment horizontal="right" vertical="center" wrapText="1" readingOrder="1"/>
    </xf>
    <xf numFmtId="177" fontId="3" fillId="4" borderId="5" xfId="0" applyNumberFormat="1" applyFont="1" applyFill="1" applyBorder="1" applyAlignment="1">
      <alignment horizontal="right" vertical="center" wrapText="1" readingOrder="1"/>
    </xf>
    <xf numFmtId="170" fontId="3" fillId="4" borderId="5" xfId="0" applyNumberFormat="1" applyFont="1" applyFill="1" applyBorder="1" applyAlignment="1">
      <alignment horizontal="right" vertical="center" wrapText="1" readingOrder="1"/>
    </xf>
    <xf numFmtId="0" fontId="11" fillId="2" borderId="12" xfId="0" applyFont="1" applyFill="1" applyBorder="1" applyAlignment="1">
      <alignment horizontal="left" vertical="center" wrapText="1" readingOrder="1"/>
    </xf>
    <xf numFmtId="0" fontId="1" fillId="0" borderId="20" xfId="0" applyFont="1" applyBorder="1" applyAlignment="1">
      <alignment vertical="top" wrapText="1"/>
    </xf>
    <xf numFmtId="0" fontId="1" fillId="0" borderId="21" xfId="0" applyFont="1" applyBorder="1" applyAlignment="1">
      <alignment vertical="top" wrapText="1"/>
    </xf>
    <xf numFmtId="0" fontId="1" fillId="2" borderId="4" xfId="0" applyFont="1" applyFill="1" applyBorder="1" applyAlignment="1">
      <alignment vertical="top" wrapText="1"/>
    </xf>
    <xf numFmtId="0" fontId="11" fillId="2" borderId="6" xfId="0" applyFont="1" applyFill="1" applyBorder="1" applyAlignment="1">
      <alignment horizontal="left" vertical="center" wrapText="1" readingOrder="1"/>
    </xf>
    <xf numFmtId="175" fontId="11" fillId="6" borderId="6" xfId="0" applyNumberFormat="1" applyFont="1" applyFill="1" applyBorder="1" applyAlignment="1">
      <alignment horizontal="right" vertical="center" wrapText="1" readingOrder="1"/>
    </xf>
    <xf numFmtId="170" fontId="11" fillId="6" borderId="6" xfId="0" applyNumberFormat="1" applyFont="1" applyFill="1" applyBorder="1" applyAlignment="1">
      <alignment horizontal="right" vertical="center" wrapText="1" readingOrder="1"/>
    </xf>
    <xf numFmtId="0" fontId="3" fillId="4" borderId="0" xfId="0" applyFont="1" applyFill="1" applyAlignment="1">
      <alignment horizontal="left" vertical="center" wrapText="1" readingOrder="1"/>
    </xf>
    <xf numFmtId="175" fontId="3" fillId="4" borderId="0" xfId="0" applyNumberFormat="1" applyFont="1" applyFill="1" applyAlignment="1">
      <alignment horizontal="right" vertical="center" wrapText="1" readingOrder="1"/>
    </xf>
    <xf numFmtId="170" fontId="3" fillId="4" borderId="0" xfId="0" applyNumberFormat="1" applyFont="1" applyFill="1" applyAlignment="1">
      <alignment horizontal="right" vertical="center" wrapText="1" readingOrder="1"/>
    </xf>
    <xf numFmtId="0" fontId="3" fillId="3" borderId="0" xfId="0" applyFont="1" applyFill="1" applyAlignment="1">
      <alignment horizontal="left" vertical="center" wrapText="1" readingOrder="1"/>
    </xf>
    <xf numFmtId="175" fontId="3" fillId="7" borderId="0" xfId="0" applyNumberFormat="1" applyFont="1" applyFill="1" applyAlignment="1">
      <alignment horizontal="right" vertical="center" wrapText="1" readingOrder="1"/>
    </xf>
    <xf numFmtId="170" fontId="3" fillId="7" borderId="0" xfId="0" applyNumberFormat="1" applyFont="1" applyFill="1" applyAlignment="1">
      <alignment horizontal="right" vertical="center" wrapText="1" readingOrder="1"/>
    </xf>
    <xf numFmtId="0" fontId="11" fillId="6" borderId="5" xfId="0" applyFont="1" applyFill="1" applyBorder="1" applyAlignment="1">
      <alignment horizontal="center" vertical="center" wrapText="1" readingOrder="1"/>
    </xf>
    <xf numFmtId="0" fontId="11" fillId="2" borderId="0" xfId="0" applyFont="1" applyFill="1" applyAlignment="1">
      <alignment horizontal="center" vertical="center" wrapText="1" readingOrder="1"/>
    </xf>
    <xf numFmtId="0" fontId="11" fillId="6" borderId="5" xfId="0" applyFont="1" applyFill="1" applyBorder="1" applyAlignment="1">
      <alignment horizontal="center" vertical="top" wrapText="1" readingOrder="1"/>
    </xf>
    <xf numFmtId="0" fontId="12" fillId="0" borderId="0" xfId="0" applyFont="1" applyAlignment="1">
      <alignment horizontal="left" vertical="top" wrapText="1" readingOrder="1"/>
    </xf>
    <xf numFmtId="0" fontId="12" fillId="0" borderId="0" xfId="0" applyFont="1" applyAlignment="1">
      <alignment horizontal="center" vertical="top" wrapText="1" readingOrder="1"/>
    </xf>
    <xf numFmtId="175" fontId="11" fillId="2" borderId="5" xfId="0" applyNumberFormat="1" applyFont="1" applyFill="1" applyBorder="1" applyAlignment="1">
      <alignment vertical="center" wrapText="1" readingOrder="1"/>
    </xf>
    <xf numFmtId="175" fontId="3" fillId="4" borderId="5" xfId="0" applyNumberFormat="1" applyFont="1" applyFill="1" applyBorder="1" applyAlignment="1">
      <alignment vertical="center" wrapText="1" readingOrder="1"/>
    </xf>
    <xf numFmtId="175" fontId="3" fillId="3" borderId="5" xfId="0" applyNumberFormat="1" applyFont="1" applyFill="1" applyBorder="1" applyAlignment="1">
      <alignment vertical="center" wrapText="1" readingOrder="1"/>
    </xf>
    <xf numFmtId="170" fontId="11" fillId="2" borderId="5" xfId="0" applyNumberFormat="1" applyFont="1" applyFill="1" applyBorder="1" applyAlignment="1">
      <alignment horizontal="right" vertical="center" wrapText="1" readingOrder="1"/>
    </xf>
    <xf numFmtId="170" fontId="3" fillId="3" borderId="5" xfId="0" applyNumberFormat="1" applyFont="1" applyFill="1" applyBorder="1" applyAlignment="1">
      <alignment vertical="center" wrapText="1" readingOrder="1"/>
    </xf>
    <xf numFmtId="0" fontId="3" fillId="0" borderId="5" xfId="0" applyFont="1" applyBorder="1" applyAlignment="1">
      <alignment vertical="center" wrapText="1" readingOrder="1"/>
    </xf>
    <xf numFmtId="170" fontId="3" fillId="0" borderId="5" xfId="0" applyNumberFormat="1" applyFont="1" applyBorder="1" applyAlignment="1">
      <alignment vertical="center" wrapText="1" readingOrder="1"/>
    </xf>
    <xf numFmtId="175" fontId="3" fillId="3" borderId="52" xfId="0" applyNumberFormat="1" applyFont="1" applyFill="1" applyBorder="1" applyAlignment="1">
      <alignment horizontal="center" vertical="center" wrapText="1" readingOrder="1"/>
    </xf>
    <xf numFmtId="175" fontId="3" fillId="3" borderId="21" xfId="0" applyNumberFormat="1" applyFont="1" applyFill="1" applyBorder="1" applyAlignment="1">
      <alignment horizontal="center" vertical="center" wrapText="1" readingOrder="1"/>
    </xf>
    <xf numFmtId="175" fontId="3" fillId="3" borderId="53" xfId="0" applyNumberFormat="1" applyFont="1" applyFill="1" applyBorder="1" applyAlignment="1">
      <alignment horizontal="center" vertical="center" wrapText="1" readingOrder="1"/>
    </xf>
    <xf numFmtId="175" fontId="3" fillId="3" borderId="54" xfId="0" applyNumberFormat="1" applyFont="1" applyFill="1" applyBorder="1" applyAlignment="1">
      <alignment horizontal="center" vertical="center" wrapText="1" readingOrder="1"/>
    </xf>
    <xf numFmtId="170" fontId="3" fillId="3" borderId="52" xfId="0" applyNumberFormat="1" applyFont="1" applyFill="1" applyBorder="1" applyAlignment="1">
      <alignment horizontal="center" vertical="center" wrapText="1" readingOrder="1"/>
    </xf>
    <xf numFmtId="170" fontId="3" fillId="3" borderId="21" xfId="0" applyNumberFormat="1" applyFont="1" applyFill="1" applyBorder="1" applyAlignment="1">
      <alignment horizontal="center" vertical="center" wrapText="1" readingOrder="1"/>
    </xf>
    <xf numFmtId="170" fontId="3" fillId="3" borderId="53" xfId="0" applyNumberFormat="1" applyFont="1" applyFill="1" applyBorder="1" applyAlignment="1">
      <alignment horizontal="center" vertical="center" wrapText="1" readingOrder="1"/>
    </xf>
    <xf numFmtId="170" fontId="3" fillId="3" borderId="54" xfId="0" applyNumberFormat="1" applyFont="1" applyFill="1" applyBorder="1" applyAlignment="1">
      <alignment horizontal="center" vertical="center" wrapText="1" readingOrder="1"/>
    </xf>
    <xf numFmtId="175" fontId="3" fillId="0" borderId="0" xfId="0" applyNumberFormat="1" applyFont="1" applyAlignment="1">
      <alignment vertical="center" wrapText="1" readingOrder="1"/>
    </xf>
    <xf numFmtId="170" fontId="3" fillId="4" borderId="5" xfId="0" applyNumberFormat="1" applyFont="1" applyFill="1" applyBorder="1" applyAlignment="1">
      <alignment vertical="center" wrapText="1" readingOrder="1"/>
    </xf>
    <xf numFmtId="0" fontId="11" fillId="0" borderId="5" xfId="0" applyFont="1" applyBorder="1" applyAlignment="1">
      <alignment horizontal="left" vertical="center" wrapText="1" readingOrder="1"/>
    </xf>
    <xf numFmtId="0" fontId="11" fillId="0" borderId="5" xfId="0" applyFont="1" applyBorder="1" applyAlignment="1">
      <alignment horizontal="center" vertical="center" wrapText="1" readingOrder="1"/>
    </xf>
    <xf numFmtId="166" fontId="11" fillId="6" borderId="0" xfId="0" applyNumberFormat="1" applyFont="1" applyFill="1" applyAlignment="1">
      <alignment horizontal="right" vertical="center" wrapText="1" readingOrder="1"/>
    </xf>
    <xf numFmtId="167" fontId="11" fillId="6" borderId="0" xfId="0" applyNumberFormat="1" applyFont="1" applyFill="1" applyAlignment="1">
      <alignment horizontal="right" vertical="center" wrapText="1" readingOrder="1"/>
    </xf>
    <xf numFmtId="165" fontId="11" fillId="2" borderId="0" xfId="0" applyNumberFormat="1" applyFont="1" applyFill="1" applyAlignment="1">
      <alignment horizontal="right" vertical="top" wrapText="1" readingOrder="1"/>
    </xf>
    <xf numFmtId="166" fontId="11" fillId="2" borderId="0" xfId="0" applyNumberFormat="1" applyFont="1" applyFill="1" applyAlignment="1">
      <alignment horizontal="right" vertical="top" wrapText="1" readingOrder="1"/>
    </xf>
    <xf numFmtId="0" fontId="11" fillId="2" borderId="6" xfId="0" applyFont="1" applyFill="1" applyBorder="1" applyAlignment="1">
      <alignment horizontal="left" vertical="top" wrapText="1" readingOrder="1"/>
    </xf>
    <xf numFmtId="164" fontId="11" fillId="2" borderId="0" xfId="0" applyNumberFormat="1" applyFont="1" applyFill="1" applyAlignment="1">
      <alignment horizontal="right" vertical="top" wrapText="1" readingOrder="1"/>
    </xf>
    <xf numFmtId="178" fontId="11" fillId="2" borderId="0" xfId="0" applyNumberFormat="1" applyFont="1" applyFill="1" applyAlignment="1">
      <alignment horizontal="right" vertical="top" wrapText="1" readingOrder="1"/>
    </xf>
    <xf numFmtId="166" fontId="3" fillId="3" borderId="0" xfId="0" applyNumberFormat="1" applyFont="1" applyFill="1" applyAlignment="1">
      <alignment horizontal="right" vertical="center" wrapText="1" readingOrder="1"/>
    </xf>
    <xf numFmtId="167" fontId="3" fillId="3" borderId="0" xfId="0" applyNumberFormat="1" applyFont="1" applyFill="1" applyAlignment="1">
      <alignment horizontal="right" vertical="center" wrapText="1" readingOrder="1"/>
    </xf>
    <xf numFmtId="166" fontId="3" fillId="3" borderId="0" xfId="0" applyNumberFormat="1" applyFont="1" applyFill="1" applyAlignment="1">
      <alignment horizontal="right" vertical="top" wrapText="1" readingOrder="1"/>
    </xf>
    <xf numFmtId="0" fontId="3" fillId="3" borderId="0" xfId="0" applyFont="1" applyFill="1" applyAlignment="1">
      <alignment horizontal="left" vertical="top" wrapText="1" readingOrder="1"/>
    </xf>
    <xf numFmtId="164" fontId="3" fillId="3" borderId="0" xfId="0" applyNumberFormat="1" applyFont="1" applyFill="1" applyAlignment="1">
      <alignment horizontal="right" vertical="top" wrapText="1" readingOrder="1"/>
    </xf>
    <xf numFmtId="178" fontId="3" fillId="3" borderId="0" xfId="0" applyNumberFormat="1" applyFont="1" applyFill="1" applyAlignment="1">
      <alignment horizontal="right" vertical="top" wrapText="1" readingOrder="1"/>
    </xf>
    <xf numFmtId="165" fontId="3" fillId="3" borderId="0" xfId="0" applyNumberFormat="1" applyFont="1" applyFill="1" applyAlignment="1">
      <alignment horizontal="right" vertical="top" wrapText="1" readingOrder="1"/>
    </xf>
    <xf numFmtId="166" fontId="3" fillId="4" borderId="0" xfId="0" applyNumberFormat="1" applyFont="1" applyFill="1" applyAlignment="1">
      <alignment horizontal="right" vertical="center" wrapText="1" readingOrder="1"/>
    </xf>
    <xf numFmtId="167" fontId="3" fillId="4" borderId="0" xfId="0" applyNumberFormat="1" applyFont="1" applyFill="1" applyAlignment="1">
      <alignment horizontal="right" vertical="center" wrapText="1" readingOrder="1"/>
    </xf>
    <xf numFmtId="166" fontId="3" fillId="4" borderId="0" xfId="0" applyNumberFormat="1" applyFont="1" applyFill="1" applyAlignment="1">
      <alignment horizontal="right" vertical="top" wrapText="1" readingOrder="1"/>
    </xf>
    <xf numFmtId="0" fontId="3" fillId="4" borderId="0" xfId="0" applyFont="1" applyFill="1" applyAlignment="1">
      <alignment horizontal="left" vertical="top" wrapText="1" readingOrder="1"/>
    </xf>
    <xf numFmtId="164" fontId="3" fillId="4" borderId="0" xfId="0" applyNumberFormat="1" applyFont="1" applyFill="1" applyAlignment="1">
      <alignment horizontal="right" vertical="top" wrapText="1" readingOrder="1"/>
    </xf>
    <xf numFmtId="178" fontId="3" fillId="4" borderId="0" xfId="0" applyNumberFormat="1" applyFont="1" applyFill="1" applyAlignment="1">
      <alignment horizontal="right" vertical="top" wrapText="1" readingOrder="1"/>
    </xf>
    <xf numFmtId="165" fontId="3" fillId="4" borderId="0" xfId="0" applyNumberFormat="1" applyFont="1" applyFill="1" applyAlignment="1">
      <alignment horizontal="right" vertical="top" wrapText="1" readingOrder="1"/>
    </xf>
    <xf numFmtId="164" fontId="3" fillId="3" borderId="18" xfId="0" applyNumberFormat="1" applyFont="1" applyFill="1" applyBorder="1" applyAlignment="1">
      <alignment horizontal="right" vertical="center" wrapText="1" readingOrder="1"/>
    </xf>
    <xf numFmtId="166" fontId="3" fillId="3" borderId="18" xfId="0" applyNumberFormat="1" applyFont="1" applyFill="1" applyBorder="1" applyAlignment="1">
      <alignment horizontal="right" vertical="center" wrapText="1" readingOrder="1"/>
    </xf>
    <xf numFmtId="0" fontId="3" fillId="3" borderId="18" xfId="0" applyFont="1" applyFill="1" applyBorder="1" applyAlignment="1">
      <alignment horizontal="left" vertical="top" wrapText="1" readingOrder="1"/>
    </xf>
    <xf numFmtId="164" fontId="3" fillId="3" borderId="18" xfId="0" applyNumberFormat="1" applyFont="1" applyFill="1" applyBorder="1" applyAlignment="1">
      <alignment horizontal="right" vertical="top" wrapText="1" readingOrder="1"/>
    </xf>
    <xf numFmtId="165" fontId="3" fillId="3" borderId="18" xfId="0" applyNumberFormat="1" applyFont="1" applyFill="1" applyBorder="1" applyAlignment="1">
      <alignment horizontal="right" vertical="top" wrapText="1" readingOrder="1"/>
    </xf>
    <xf numFmtId="166" fontId="3" fillId="3" borderId="18" xfId="0" applyNumberFormat="1" applyFont="1" applyFill="1" applyBorder="1" applyAlignment="1">
      <alignment horizontal="right" vertical="top" wrapText="1" readingOrder="1"/>
    </xf>
    <xf numFmtId="170" fontId="3" fillId="3" borderId="18" xfId="0" applyNumberFormat="1" applyFont="1" applyFill="1" applyBorder="1" applyAlignment="1">
      <alignment horizontal="right" vertical="top" wrapText="1" readingOrder="1"/>
    </xf>
    <xf numFmtId="0" fontId="11" fillId="0" borderId="5" xfId="0" applyFont="1" applyBorder="1" applyAlignment="1">
      <alignment horizontal="center" vertical="top" wrapText="1" readingOrder="1"/>
    </xf>
    <xf numFmtId="0" fontId="11" fillId="0" borderId="0" xfId="0" applyFont="1" applyAlignment="1">
      <alignment horizontal="center" vertical="center" wrapText="1" readingOrder="1"/>
    </xf>
    <xf numFmtId="166" fontId="11" fillId="6" borderId="6" xfId="0" applyNumberFormat="1" applyFont="1" applyFill="1" applyBorder="1" applyAlignment="1">
      <alignment horizontal="right" vertical="center" wrapText="1" readingOrder="1"/>
    </xf>
    <xf numFmtId="167" fontId="11" fillId="6" borderId="6" xfId="0" applyNumberFormat="1" applyFont="1" applyFill="1" applyBorder="1" applyAlignment="1">
      <alignment horizontal="right" vertical="center" wrapText="1" readingOrder="1"/>
    </xf>
    <xf numFmtId="165" fontId="11" fillId="2" borderId="6" xfId="0" applyNumberFormat="1" applyFont="1" applyFill="1" applyBorder="1" applyAlignment="1">
      <alignment horizontal="right" vertical="top" wrapText="1" readingOrder="1"/>
    </xf>
    <xf numFmtId="166" fontId="11" fillId="2" borderId="6" xfId="0" applyNumberFormat="1" applyFont="1" applyFill="1" applyBorder="1" applyAlignment="1">
      <alignment horizontal="right" vertical="top" wrapText="1" readingOrder="1"/>
    </xf>
    <xf numFmtId="164" fontId="11" fillId="2" borderId="6" xfId="0" applyNumberFormat="1" applyFont="1" applyFill="1" applyBorder="1" applyAlignment="1">
      <alignment horizontal="right" vertical="top" wrapText="1" readingOrder="1"/>
    </xf>
    <xf numFmtId="166" fontId="3" fillId="7" borderId="0" xfId="0" applyNumberFormat="1" applyFont="1" applyFill="1" applyAlignment="1">
      <alignment horizontal="right" vertical="center" wrapText="1" readingOrder="1"/>
    </xf>
    <xf numFmtId="167" fontId="3" fillId="7" borderId="0" xfId="0" applyNumberFormat="1" applyFont="1" applyFill="1" applyAlignment="1">
      <alignment horizontal="right" vertical="center" wrapText="1" readingOrder="1"/>
    </xf>
    <xf numFmtId="0" fontId="1" fillId="4" borderId="22" xfId="0" applyFont="1" applyFill="1" applyBorder="1" applyAlignment="1">
      <alignment vertical="top" wrapText="1"/>
    </xf>
    <xf numFmtId="0" fontId="1" fillId="0" borderId="23" xfId="0" applyFont="1" applyBorder="1" applyAlignment="1">
      <alignment vertical="top" wrapText="1"/>
    </xf>
    <xf numFmtId="0" fontId="1" fillId="0" borderId="24" xfId="0" applyFont="1" applyBorder="1" applyAlignment="1">
      <alignment vertical="top" wrapText="1"/>
    </xf>
    <xf numFmtId="0" fontId="12" fillId="0" borderId="0" xfId="0" applyFont="1" applyAlignment="1">
      <alignment horizontal="left" vertical="center" wrapText="1" readingOrder="1"/>
    </xf>
    <xf numFmtId="165" fontId="11" fillId="2" borderId="6" xfId="0" applyNumberFormat="1" applyFont="1" applyFill="1" applyBorder="1" applyAlignment="1">
      <alignment horizontal="right" vertical="center" wrapText="1" readingOrder="1"/>
    </xf>
    <xf numFmtId="166" fontId="11" fillId="2" borderId="6" xfId="0" applyNumberFormat="1" applyFont="1" applyFill="1" applyBorder="1" applyAlignment="1">
      <alignment horizontal="right" vertical="center" wrapText="1" readingOrder="1"/>
    </xf>
    <xf numFmtId="164" fontId="11" fillId="2" borderId="6" xfId="0" applyNumberFormat="1" applyFont="1" applyFill="1" applyBorder="1" applyAlignment="1">
      <alignment horizontal="right" vertical="center" wrapText="1" readingOrder="1"/>
    </xf>
    <xf numFmtId="164" fontId="3" fillId="3" borderId="0" xfId="0" applyNumberFormat="1" applyFont="1" applyFill="1" applyAlignment="1">
      <alignment horizontal="right" vertical="center" wrapText="1" readingOrder="1"/>
    </xf>
    <xf numFmtId="165" fontId="3" fillId="3" borderId="0" xfId="0" applyNumberFormat="1" applyFont="1" applyFill="1" applyAlignment="1">
      <alignment horizontal="right" vertical="center" wrapText="1" readingOrder="1"/>
    </xf>
    <xf numFmtId="164" fontId="3" fillId="4" borderId="0" xfId="0" applyNumberFormat="1" applyFont="1" applyFill="1" applyAlignment="1">
      <alignment horizontal="right" vertical="center" wrapText="1" readingOrder="1"/>
    </xf>
    <xf numFmtId="165" fontId="3" fillId="4" borderId="0" xfId="0" applyNumberFormat="1" applyFont="1" applyFill="1" applyAlignment="1">
      <alignment horizontal="right" vertical="center" wrapText="1" readingOrder="1"/>
    </xf>
    <xf numFmtId="0" fontId="11" fillId="2" borderId="7" xfId="0" applyFont="1" applyFill="1" applyBorder="1" applyAlignment="1">
      <alignment horizontal="center" vertical="center" wrapText="1" readingOrder="1"/>
    </xf>
    <xf numFmtId="0" fontId="12" fillId="4" borderId="0" xfId="0" applyFont="1" applyFill="1" applyAlignment="1">
      <alignment horizontal="left" vertical="top" wrapText="1" readingOrder="1"/>
    </xf>
    <xf numFmtId="0" fontId="11" fillId="0" borderId="0" xfId="0" applyFont="1" applyAlignment="1">
      <alignment horizontal="center" vertical="top" wrapText="1" readingOrder="1"/>
    </xf>
    <xf numFmtId="167" fontId="11" fillId="2" borderId="8" xfId="0" applyNumberFormat="1" applyFont="1" applyFill="1" applyBorder="1" applyAlignment="1">
      <alignment horizontal="right" vertical="center" wrapText="1" readingOrder="1"/>
    </xf>
    <xf numFmtId="166" fontId="11" fillId="2" borderId="8" xfId="0" applyNumberFormat="1" applyFont="1" applyFill="1" applyBorder="1" applyAlignment="1">
      <alignment horizontal="right" vertical="center" wrapText="1" readingOrder="1"/>
    </xf>
    <xf numFmtId="167" fontId="3" fillId="3" borderId="5" xfId="0" applyNumberFormat="1" applyFont="1" applyFill="1" applyBorder="1" applyAlignment="1">
      <alignment horizontal="right" vertical="top" wrapText="1" readingOrder="1"/>
    </xf>
    <xf numFmtId="166" fontId="3" fillId="3" borderId="5" xfId="0" applyNumberFormat="1" applyFont="1" applyFill="1" applyBorder="1" applyAlignment="1">
      <alignment horizontal="right" vertical="top" wrapText="1" readingOrder="1"/>
    </xf>
    <xf numFmtId="167" fontId="3" fillId="4" borderId="5" xfId="0" applyNumberFormat="1" applyFont="1" applyFill="1" applyBorder="1" applyAlignment="1">
      <alignment horizontal="right" vertical="top" wrapText="1" readingOrder="1"/>
    </xf>
    <xf numFmtId="166" fontId="3" fillId="4" borderId="5" xfId="0" applyNumberFormat="1" applyFont="1" applyFill="1" applyBorder="1" applyAlignment="1">
      <alignment horizontal="right" vertical="top" wrapText="1" readingOrder="1"/>
    </xf>
    <xf numFmtId="166" fontId="21" fillId="4" borderId="5" xfId="0" applyNumberFormat="1" applyFont="1" applyFill="1" applyBorder="1" applyAlignment="1">
      <alignment horizontal="right" vertical="top" wrapText="1" readingOrder="1"/>
    </xf>
    <xf numFmtId="166" fontId="21" fillId="3" borderId="5" xfId="0" applyNumberFormat="1" applyFont="1" applyFill="1" applyBorder="1" applyAlignment="1">
      <alignment horizontal="right" vertical="top" wrapText="1" readingOrder="1"/>
    </xf>
    <xf numFmtId="0" fontId="3" fillId="4" borderId="5" xfId="0" applyFont="1" applyFill="1" applyBorder="1" applyAlignment="1">
      <alignment horizontal="right" vertical="top" wrapText="1" readingOrder="1"/>
    </xf>
    <xf numFmtId="0" fontId="3" fillId="3" borderId="5" xfId="0" applyFont="1" applyFill="1" applyBorder="1" applyAlignment="1">
      <alignment horizontal="right" vertical="top" wrapText="1" readingOrder="1"/>
    </xf>
    <xf numFmtId="0" fontId="11" fillId="4" borderId="0" xfId="0" applyFont="1" applyFill="1" applyAlignment="1">
      <alignment vertical="top" wrapText="1" readingOrder="1"/>
    </xf>
    <xf numFmtId="0" fontId="11" fillId="4" borderId="0" xfId="0" applyFont="1" applyFill="1" applyAlignment="1">
      <alignment horizontal="center" vertical="top" wrapText="1" readingOrder="1"/>
    </xf>
    <xf numFmtId="0" fontId="11" fillId="2" borderId="8" xfId="0" applyFont="1" applyFill="1" applyBorder="1" applyAlignment="1">
      <alignment horizontal="left" vertical="center" wrapText="1" readingOrder="1"/>
    </xf>
    <xf numFmtId="0" fontId="12" fillId="3" borderId="0" xfId="0" applyFont="1" applyFill="1" applyAlignment="1">
      <alignment horizontal="left" vertical="top" wrapText="1" readingOrder="1"/>
    </xf>
    <xf numFmtId="0" fontId="3" fillId="3" borderId="0" xfId="0" applyFont="1" applyFill="1" applyAlignment="1">
      <alignment horizontal="right" vertical="top" wrapText="1" readingOrder="1"/>
    </xf>
    <xf numFmtId="167" fontId="3" fillId="3" borderId="0" xfId="0" applyNumberFormat="1" applyFont="1" applyFill="1" applyAlignment="1">
      <alignment vertical="top" wrapText="1" readingOrder="1"/>
    </xf>
    <xf numFmtId="0" fontId="2" fillId="4" borderId="0" xfId="0" applyFont="1" applyFill="1" applyAlignment="1">
      <alignment horizontal="center" vertical="top" wrapText="1" readingOrder="1"/>
    </xf>
    <xf numFmtId="166" fontId="8" fillId="3" borderId="5" xfId="0" applyNumberFormat="1" applyFont="1" applyFill="1" applyBorder="1" applyAlignment="1">
      <alignment horizontal="right" vertical="top" wrapText="1" readingOrder="1"/>
    </xf>
    <xf numFmtId="166" fontId="8" fillId="4" borderId="5" xfId="0" applyNumberFormat="1" applyFont="1" applyFill="1" applyBorder="1" applyAlignment="1">
      <alignment horizontal="right" vertical="top" wrapText="1" readingOrder="1"/>
    </xf>
    <xf numFmtId="0" fontId="8" fillId="4" borderId="5" xfId="0" applyFont="1" applyFill="1" applyBorder="1" applyAlignment="1">
      <alignment vertical="top" wrapText="1" readingOrder="1"/>
    </xf>
    <xf numFmtId="0" fontId="2" fillId="2" borderId="8" xfId="0" applyFont="1" applyFill="1" applyBorder="1" applyAlignment="1">
      <alignment horizontal="center" vertical="center" wrapText="1" readingOrder="1"/>
    </xf>
    <xf numFmtId="0" fontId="15" fillId="0" borderId="0" xfId="0" applyFont="1" applyAlignment="1">
      <alignment horizontal="right" vertical="top" wrapText="1" readingOrder="1"/>
    </xf>
    <xf numFmtId="0" fontId="11" fillId="2" borderId="8" xfId="0" applyFont="1" applyFill="1" applyBorder="1" applyAlignment="1">
      <alignment vertical="top" wrapText="1" readingOrder="1"/>
    </xf>
    <xf numFmtId="166" fontId="11" fillId="2" borderId="8" xfId="0" applyNumberFormat="1" applyFont="1" applyFill="1" applyBorder="1" applyAlignment="1">
      <alignment vertical="top" wrapText="1" readingOrder="1"/>
    </xf>
    <xf numFmtId="0" fontId="11" fillId="0" borderId="0" xfId="0" applyFont="1" applyAlignment="1">
      <alignment horizontal="left" vertical="top" wrapText="1" readingOrder="1"/>
    </xf>
    <xf numFmtId="0" fontId="11" fillId="2" borderId="11" xfId="0" applyFont="1" applyFill="1" applyBorder="1" applyAlignment="1">
      <alignment horizontal="center" vertical="top" wrapText="1" readingOrder="1"/>
    </xf>
    <xf numFmtId="0" fontId="11" fillId="2" borderId="12" xfId="0" applyFont="1" applyFill="1" applyBorder="1" applyAlignment="1">
      <alignment horizontal="center" wrapText="1" readingOrder="1"/>
    </xf>
    <xf numFmtId="0" fontId="11" fillId="2" borderId="25" xfId="0" applyFont="1" applyFill="1" applyBorder="1" applyAlignment="1">
      <alignment vertical="top" wrapText="1" readingOrder="1"/>
    </xf>
    <xf numFmtId="0" fontId="3" fillId="3" borderId="25" xfId="0" applyFont="1" applyFill="1" applyBorder="1" applyAlignment="1">
      <alignment vertical="top" wrapText="1" readingOrder="1"/>
    </xf>
    <xf numFmtId="0" fontId="3" fillId="0" borderId="25" xfId="0" applyFont="1" applyBorder="1" applyAlignment="1">
      <alignment vertical="top" wrapText="1" readingOrder="1"/>
    </xf>
    <xf numFmtId="0" fontId="11" fillId="2" borderId="12" xfId="0" applyFont="1" applyFill="1" applyBorder="1" applyAlignment="1">
      <alignment horizontal="center" vertical="top" wrapText="1" readingOrder="1"/>
    </xf>
    <xf numFmtId="0" fontId="3" fillId="0" borderId="48" xfId="0" applyFont="1" applyBorder="1" applyAlignment="1">
      <alignment vertical="center" wrapText="1" readingOrder="1"/>
    </xf>
    <xf numFmtId="0" fontId="1" fillId="0" borderId="49" xfId="0" applyFont="1" applyBorder="1" applyAlignment="1">
      <alignment vertical="top" wrapText="1"/>
    </xf>
    <xf numFmtId="0" fontId="1" fillId="0" borderId="47" xfId="0" applyFont="1" applyBorder="1" applyAlignment="1">
      <alignment vertical="top" wrapText="1"/>
    </xf>
    <xf numFmtId="0" fontId="26" fillId="0" borderId="36" xfId="0" applyFont="1" applyBorder="1" applyAlignment="1">
      <alignment horizontal="left" vertical="center" wrapText="1" readingOrder="1"/>
    </xf>
    <xf numFmtId="0" fontId="1" fillId="0" borderId="37" xfId="0" applyFont="1" applyBorder="1" applyAlignment="1">
      <alignment vertical="top" wrapText="1"/>
    </xf>
    <xf numFmtId="0" fontId="1" fillId="0" borderId="38" xfId="0" applyFont="1" applyBorder="1" applyAlignment="1">
      <alignment vertical="top" wrapText="1"/>
    </xf>
    <xf numFmtId="0" fontId="3" fillId="0" borderId="43" xfId="0" applyFont="1" applyBorder="1" applyAlignment="1">
      <alignment vertical="center" wrapText="1" readingOrder="1"/>
    </xf>
    <xf numFmtId="0" fontId="1" fillId="0" borderId="44" xfId="0" applyFont="1" applyBorder="1" applyAlignment="1">
      <alignment vertical="top" wrapText="1"/>
    </xf>
    <xf numFmtId="0" fontId="1" fillId="0" borderId="45" xfId="0" applyFont="1" applyBorder="1" applyAlignment="1">
      <alignment vertical="top" wrapText="1"/>
    </xf>
    <xf numFmtId="0" fontId="3" fillId="0" borderId="35" xfId="0" applyFont="1" applyBorder="1" applyAlignment="1">
      <alignment vertical="top" wrapText="1" readingOrder="1"/>
    </xf>
    <xf numFmtId="0" fontId="1" fillId="0" borderId="35" xfId="0" applyFont="1" applyBorder="1" applyAlignment="1">
      <alignment vertical="top" wrapText="1"/>
    </xf>
    <xf numFmtId="0" fontId="23" fillId="0" borderId="0" xfId="0" applyFont="1" applyAlignment="1">
      <alignment horizontal="left" vertical="top" wrapText="1" readingOrder="1"/>
    </xf>
    <xf numFmtId="0" fontId="3" fillId="0" borderId="0" xfId="0" applyFont="1" applyAlignment="1">
      <alignment horizontal="left" vertical="center" wrapText="1" readingOrder="1"/>
    </xf>
    <xf numFmtId="0" fontId="26" fillId="4" borderId="15" xfId="0" applyFont="1" applyFill="1" applyBorder="1" applyAlignment="1">
      <alignment horizontal="left" vertical="top" wrapText="1" readingOrder="1"/>
    </xf>
    <xf numFmtId="0" fontId="26" fillId="4" borderId="27" xfId="0" applyFont="1" applyFill="1" applyBorder="1" applyAlignment="1">
      <alignment horizontal="left" vertical="top" wrapText="1" readingOrder="1"/>
    </xf>
    <xf numFmtId="0" fontId="1" fillId="0" borderId="27" xfId="0" applyFont="1" applyBorder="1" applyAlignment="1">
      <alignment vertical="top" wrapText="1"/>
    </xf>
    <xf numFmtId="0" fontId="3" fillId="4" borderId="14" xfId="0" applyFont="1" applyFill="1" applyBorder="1" applyAlignment="1">
      <alignment horizontal="left" vertical="top" wrapText="1" readingOrder="1"/>
    </xf>
    <xf numFmtId="0" fontId="26" fillId="4" borderId="33" xfId="0" applyFont="1" applyFill="1" applyBorder="1" applyAlignment="1">
      <alignment horizontal="left" vertical="top" wrapText="1" readingOrder="1"/>
    </xf>
    <xf numFmtId="0" fontId="1" fillId="0" borderId="33" xfId="0" applyFont="1" applyBorder="1" applyAlignment="1">
      <alignment vertical="top" wrapText="1"/>
    </xf>
    <xf numFmtId="0" fontId="27" fillId="4" borderId="0" xfId="0" applyFont="1" applyFill="1" applyAlignment="1">
      <alignment horizontal="left" vertical="top" wrapText="1" readingOrder="1"/>
    </xf>
    <xf numFmtId="0" fontId="23" fillId="4" borderId="0" xfId="0" applyFont="1" applyFill="1" applyAlignment="1">
      <alignment horizontal="left" vertical="top" wrapText="1" readingOrder="1"/>
    </xf>
    <xf numFmtId="0" fontId="3" fillId="0" borderId="0" xfId="0" applyFont="1" applyAlignment="1">
      <alignment vertical="center" wrapText="1" readingOrder="1"/>
    </xf>
    <xf numFmtId="0" fontId="26" fillId="4" borderId="0" xfId="0" applyFont="1" applyFill="1" applyAlignment="1">
      <alignment horizontal="left" vertical="top" wrapText="1" readingOrder="1"/>
    </xf>
    <xf numFmtId="0" fontId="35" fillId="0" borderId="0" xfId="0" applyFont="1" applyAlignment="1">
      <alignment vertical="top" wrapText="1" readingOrder="1"/>
    </xf>
    <xf numFmtId="0" fontId="35" fillId="0" borderId="11" xfId="0" applyFont="1" applyBorder="1" applyAlignment="1">
      <alignment vertical="top" wrapText="1" readingOrder="1"/>
    </xf>
    <xf numFmtId="0" fontId="36" fillId="0" borderId="1" xfId="0" applyFont="1" applyBorder="1" applyAlignment="1">
      <alignment vertical="top" wrapText="1"/>
    </xf>
    <xf numFmtId="0" fontId="35" fillId="0" borderId="11" xfId="0" applyFont="1" applyBorder="1" applyAlignment="1">
      <alignment horizontal="right" vertical="center" wrapText="1" readingOrder="1"/>
    </xf>
    <xf numFmtId="171" fontId="35" fillId="0" borderId="11" xfId="0" applyNumberFormat="1" applyFont="1" applyBorder="1" applyAlignment="1">
      <alignment horizontal="right" vertical="center" wrapText="1" readingOrder="1"/>
    </xf>
    <xf numFmtId="0" fontId="36" fillId="0" borderId="0" xfId="0" applyFont="1"/>
    <xf numFmtId="0" fontId="35" fillId="3" borderId="11" xfId="0" applyFont="1" applyFill="1" applyBorder="1" applyAlignment="1">
      <alignment vertical="top" wrapText="1" readingOrder="1"/>
    </xf>
    <xf numFmtId="0" fontId="35" fillId="3" borderId="11" xfId="0" applyFont="1" applyFill="1" applyBorder="1" applyAlignment="1">
      <alignment horizontal="right" vertical="center" wrapText="1" readingOrder="1"/>
    </xf>
    <xf numFmtId="171" fontId="35" fillId="3" borderId="11" xfId="0" applyNumberFormat="1" applyFont="1" applyFill="1" applyBorder="1" applyAlignment="1">
      <alignment horizontal="right" vertical="center" wrapText="1" readingOrder="1"/>
    </xf>
    <xf numFmtId="0" fontId="36" fillId="0" borderId="0" xfId="0" applyFont="1"/>
    <xf numFmtId="0" fontId="37" fillId="2" borderId="0" xfId="0" applyFont="1" applyFill="1" applyAlignment="1">
      <alignment horizontal="right" vertical="top" wrapText="1" readingOrder="1"/>
    </xf>
    <xf numFmtId="0" fontId="38" fillId="0" borderId="0" xfId="0" applyFont="1" applyAlignment="1">
      <alignment vertical="top" wrapText="1" readingOrder="1"/>
    </xf>
    <xf numFmtId="0" fontId="39" fillId="0" borderId="0" xfId="0" applyFont="1" applyAlignment="1">
      <alignment horizontal="left" vertical="top" wrapText="1" readingOrder="1"/>
    </xf>
    <xf numFmtId="0" fontId="38" fillId="0" borderId="0" xfId="0" applyFont="1" applyAlignment="1">
      <alignment horizontal="right" vertical="top" wrapText="1" readingOrder="1"/>
    </xf>
    <xf numFmtId="0" fontId="38" fillId="0" borderId="0" xfId="0" applyFont="1" applyAlignment="1">
      <alignment vertical="top" wrapText="1" readingOrder="1"/>
    </xf>
    <xf numFmtId="0" fontId="38" fillId="0" borderId="0" xfId="0" applyFont="1" applyAlignment="1">
      <alignment wrapText="1" readingOrder="1"/>
    </xf>
    <xf numFmtId="0" fontId="38" fillId="0" borderId="0" xfId="0" applyFont="1" applyAlignment="1">
      <alignment wrapText="1" readingOrder="1"/>
    </xf>
    <xf numFmtId="0" fontId="35" fillId="0" borderId="0" xfId="0" applyFont="1" applyAlignment="1">
      <alignment horizontal="left" vertical="top" wrapText="1" readingOrder="1"/>
    </xf>
    <xf numFmtId="0" fontId="35" fillId="0" borderId="0" xfId="0" applyFont="1" applyAlignment="1">
      <alignment horizontal="right" vertical="top" wrapText="1" readingOrder="1"/>
    </xf>
    <xf numFmtId="0" fontId="35" fillId="0" borderId="0" xfId="0" applyFont="1" applyAlignment="1">
      <alignment vertical="top" wrapText="1" readingOrder="1"/>
    </xf>
    <xf numFmtId="0" fontId="35" fillId="0" borderId="0" xfId="0" applyFont="1" applyAlignment="1">
      <alignment wrapText="1" readingOrder="1"/>
    </xf>
    <xf numFmtId="0" fontId="35" fillId="0" borderId="0" xfId="0" applyFont="1" applyAlignment="1">
      <alignment wrapText="1" readingOrder="1"/>
    </xf>
    <xf numFmtId="0" fontId="35" fillId="3" borderId="11" xfId="0" applyFont="1" applyFill="1" applyBorder="1" applyAlignment="1">
      <alignment horizontal="left" vertical="top" wrapText="1" readingOrder="1"/>
    </xf>
    <xf numFmtId="172" fontId="35" fillId="3" borderId="11" xfId="0" applyNumberFormat="1" applyFont="1" applyFill="1" applyBorder="1" applyAlignment="1">
      <alignment horizontal="right" vertical="top" wrapText="1" readingOrder="1"/>
    </xf>
    <xf numFmtId="0" fontId="35" fillId="4" borderId="0" xfId="0" applyFont="1" applyFill="1" applyAlignment="1">
      <alignment horizontal="left" vertical="top" wrapText="1" readingOrder="1"/>
    </xf>
    <xf numFmtId="0" fontId="35" fillId="4" borderId="11" xfId="0" applyFont="1" applyFill="1" applyBorder="1" applyAlignment="1">
      <alignment horizontal="left" vertical="top" wrapText="1" readingOrder="1"/>
    </xf>
    <xf numFmtId="0" fontId="35" fillId="4" borderId="11" xfId="0" applyFont="1" applyFill="1" applyBorder="1" applyAlignment="1">
      <alignment horizontal="right" vertical="top" wrapText="1" readingOrder="1"/>
    </xf>
    <xf numFmtId="0" fontId="35" fillId="3" borderId="11" xfId="0" applyFont="1" applyFill="1" applyBorder="1" applyAlignment="1">
      <alignment horizontal="right" vertical="top" wrapText="1" readingOrder="1"/>
    </xf>
    <xf numFmtId="173" fontId="35" fillId="4" borderId="11" xfId="0" applyNumberFormat="1" applyFont="1" applyFill="1" applyBorder="1" applyAlignment="1">
      <alignment horizontal="right" vertical="top" wrapText="1" readingOrder="1"/>
    </xf>
    <xf numFmtId="171" fontId="35" fillId="4" borderId="11" xfId="0" applyNumberFormat="1" applyFont="1" applyFill="1" applyBorder="1" applyAlignment="1">
      <alignment horizontal="right" vertical="top" wrapText="1" readingOrder="1"/>
    </xf>
    <xf numFmtId="0" fontId="35" fillId="4" borderId="0" xfId="0" applyFont="1" applyFill="1" applyAlignment="1">
      <alignment horizontal="right" vertical="top" wrapText="1" readingOrder="1"/>
    </xf>
    <xf numFmtId="0" fontId="35" fillId="4" borderId="0" xfId="0" applyFont="1" applyFill="1" applyAlignment="1">
      <alignment horizontal="right" vertical="top" wrapText="1" readingOrder="1"/>
    </xf>
    <xf numFmtId="0" fontId="40" fillId="2" borderId="1" xfId="0" applyFont="1" applyFill="1" applyBorder="1" applyAlignment="1">
      <alignment horizontal="left" vertical="center" wrapText="1" readingOrder="1"/>
    </xf>
    <xf numFmtId="0" fontId="40" fillId="2" borderId="1" xfId="0" applyFont="1" applyFill="1" applyBorder="1" applyAlignment="1">
      <alignment horizontal="center" vertical="center" wrapText="1" readingOrder="1"/>
    </xf>
    <xf numFmtId="0" fontId="40" fillId="2" borderId="1" xfId="0" applyFont="1" applyFill="1" applyBorder="1" applyAlignment="1">
      <alignment horizontal="center" vertical="center" wrapText="1" readingOrder="1"/>
    </xf>
    <xf numFmtId="0" fontId="35" fillId="3" borderId="1" xfId="0" applyFont="1" applyFill="1" applyBorder="1" applyAlignment="1">
      <alignment vertical="top" wrapText="1" readingOrder="1"/>
    </xf>
    <xf numFmtId="174" fontId="35" fillId="3" borderId="1" xfId="0" applyNumberFormat="1" applyFont="1" applyFill="1" applyBorder="1" applyAlignment="1">
      <alignment vertical="top" wrapText="1" readingOrder="1"/>
    </xf>
    <xf numFmtId="174" fontId="35" fillId="3" borderId="1" xfId="0" applyNumberFormat="1" applyFont="1" applyFill="1" applyBorder="1" applyAlignment="1">
      <alignment vertical="top" wrapText="1" readingOrder="1"/>
    </xf>
    <xf numFmtId="0" fontId="35" fillId="0" borderId="1" xfId="0" applyFont="1" applyBorder="1" applyAlignment="1">
      <alignment vertical="top" wrapText="1" readingOrder="1"/>
    </xf>
    <xf numFmtId="174" fontId="35" fillId="0" borderId="1" xfId="0" applyNumberFormat="1" applyFont="1" applyBorder="1" applyAlignment="1">
      <alignment vertical="top" wrapText="1" readingOrder="1"/>
    </xf>
    <xf numFmtId="174" fontId="35" fillId="0" borderId="1" xfId="0" applyNumberFormat="1" applyFont="1" applyBorder="1" applyAlignment="1">
      <alignment vertical="top" wrapText="1" readingOrder="1"/>
    </xf>
    <xf numFmtId="166" fontId="41" fillId="3" borderId="1" xfId="0" applyNumberFormat="1" applyFont="1" applyFill="1" applyBorder="1" applyAlignment="1">
      <alignment horizontal="right" vertical="top" wrapText="1" readingOrder="1"/>
    </xf>
    <xf numFmtId="166" fontId="35" fillId="3" borderId="1" xfId="0" applyNumberFormat="1" applyFont="1" applyFill="1" applyBorder="1" applyAlignment="1">
      <alignment horizontal="right" vertical="top" wrapText="1" readingOrder="1"/>
    </xf>
    <xf numFmtId="166" fontId="41" fillId="3" borderId="1" xfId="0" applyNumberFormat="1" applyFont="1" applyFill="1" applyBorder="1" applyAlignment="1">
      <alignment horizontal="right" vertical="top" wrapText="1" readingOrder="1"/>
    </xf>
    <xf numFmtId="170" fontId="35" fillId="3" borderId="1" xfId="0" applyNumberFormat="1" applyFont="1" applyFill="1" applyBorder="1" applyAlignment="1">
      <alignment vertical="top" wrapText="1" readingOrder="1"/>
    </xf>
    <xf numFmtId="170" fontId="35" fillId="3" borderId="1" xfId="0" applyNumberFormat="1" applyFont="1" applyFill="1" applyBorder="1" applyAlignment="1">
      <alignment vertical="top" wrapText="1" readingOrder="1"/>
    </xf>
    <xf numFmtId="170" fontId="35" fillId="0" borderId="1" xfId="0" applyNumberFormat="1" applyFont="1" applyBorder="1" applyAlignment="1">
      <alignment vertical="top" wrapText="1" readingOrder="1"/>
    </xf>
    <xf numFmtId="170" fontId="35" fillId="0" borderId="1" xfId="0" applyNumberFormat="1" applyFont="1" applyBorder="1" applyAlignment="1">
      <alignment vertical="top" wrapText="1" readingOrder="1"/>
    </xf>
    <xf numFmtId="0" fontId="42" fillId="3" borderId="1" xfId="0" applyFont="1" applyFill="1" applyBorder="1" applyAlignment="1">
      <alignment vertical="top" wrapText="1" readingOrder="1"/>
    </xf>
    <xf numFmtId="166" fontId="42" fillId="3" borderId="1" xfId="0" applyNumberFormat="1" applyFont="1" applyFill="1" applyBorder="1" applyAlignment="1">
      <alignment vertical="top" wrapText="1" readingOrder="1"/>
    </xf>
    <xf numFmtId="166" fontId="42" fillId="3" borderId="1" xfId="0" applyNumberFormat="1" applyFont="1" applyFill="1" applyBorder="1" applyAlignment="1">
      <alignment vertical="top" wrapText="1" readingOrder="1"/>
    </xf>
    <xf numFmtId="166" fontId="35" fillId="0" borderId="1" xfId="0" applyNumberFormat="1" applyFont="1" applyBorder="1" applyAlignment="1">
      <alignment vertical="top" wrapText="1" readingOrder="1"/>
    </xf>
    <xf numFmtId="166" fontId="35" fillId="0" borderId="1" xfId="0" applyNumberFormat="1" applyFont="1" applyBorder="1" applyAlignment="1">
      <alignment vertical="top" wrapText="1" readingOrder="1"/>
    </xf>
    <xf numFmtId="0" fontId="35" fillId="4" borderId="1" xfId="0" applyFont="1" applyFill="1" applyBorder="1" applyAlignment="1">
      <alignment vertical="top" wrapText="1" readingOrder="1"/>
    </xf>
    <xf numFmtId="170" fontId="35" fillId="4" borderId="1" xfId="0" applyNumberFormat="1" applyFont="1" applyFill="1" applyBorder="1" applyAlignment="1">
      <alignment vertical="top" wrapText="1" readingOrder="1"/>
    </xf>
    <xf numFmtId="170" fontId="35" fillId="4" borderId="1" xfId="0" applyNumberFormat="1" applyFont="1" applyFill="1" applyBorder="1" applyAlignment="1">
      <alignment vertical="top" wrapText="1" readingOrder="1"/>
    </xf>
    <xf numFmtId="166" fontId="40" fillId="2" borderId="1" xfId="0" applyNumberFormat="1" applyFont="1" applyFill="1" applyBorder="1" applyAlignment="1">
      <alignment horizontal="right" vertical="center" wrapText="1" readingOrder="1"/>
    </xf>
    <xf numFmtId="166" fontId="40" fillId="2" borderId="1" xfId="0" applyNumberFormat="1" applyFont="1" applyFill="1" applyBorder="1" applyAlignment="1">
      <alignment horizontal="right" vertical="center" wrapText="1" readingOrder="1"/>
    </xf>
    <xf numFmtId="0" fontId="40" fillId="2" borderId="1" xfId="0" applyFont="1" applyFill="1" applyBorder="1" applyAlignment="1">
      <alignment vertical="center" wrapText="1" readingOrder="1"/>
    </xf>
    <xf numFmtId="170" fontId="35" fillId="3" borderId="1" xfId="0" applyNumberFormat="1" applyFont="1" applyFill="1" applyBorder="1" applyAlignment="1">
      <alignment horizontal="right" vertical="top" wrapText="1" readingOrder="1"/>
    </xf>
    <xf numFmtId="170" fontId="35" fillId="3" borderId="1" xfId="0" applyNumberFormat="1" applyFont="1" applyFill="1" applyBorder="1" applyAlignment="1">
      <alignment horizontal="right" vertical="top" wrapText="1" readingOrder="1"/>
    </xf>
    <xf numFmtId="170" fontId="35" fillId="0" borderId="1" xfId="0" applyNumberFormat="1" applyFont="1" applyBorder="1" applyAlignment="1">
      <alignment horizontal="right" vertical="top" wrapText="1" readingOrder="1"/>
    </xf>
    <xf numFmtId="170" fontId="35" fillId="0" borderId="1" xfId="0" applyNumberFormat="1" applyFont="1" applyBorder="1" applyAlignment="1">
      <alignment horizontal="right" vertical="top" wrapText="1" readingOrder="1"/>
    </xf>
    <xf numFmtId="164" fontId="42" fillId="3" borderId="1" xfId="0" applyNumberFormat="1" applyFont="1" applyFill="1" applyBorder="1" applyAlignment="1">
      <alignment horizontal="right" vertical="top" wrapText="1" readingOrder="1"/>
    </xf>
    <xf numFmtId="164" fontId="42" fillId="3" borderId="1" xfId="0" applyNumberFormat="1" applyFont="1" applyFill="1" applyBorder="1" applyAlignment="1">
      <alignment horizontal="right" vertical="top" wrapText="1" readingOrder="1"/>
    </xf>
    <xf numFmtId="175" fontId="35" fillId="0" borderId="1" xfId="0" applyNumberFormat="1" applyFont="1" applyBorder="1" applyAlignment="1">
      <alignment horizontal="right" vertical="top" wrapText="1" readingOrder="1"/>
    </xf>
    <xf numFmtId="175" fontId="35" fillId="0" borderId="1" xfId="0" applyNumberFormat="1" applyFont="1" applyBorder="1" applyAlignment="1">
      <alignment horizontal="right" vertical="top" wrapText="1" readingOrder="1"/>
    </xf>
    <xf numFmtId="175" fontId="41" fillId="3" borderId="1" xfId="0" applyNumberFormat="1" applyFont="1" applyFill="1" applyBorder="1" applyAlignment="1">
      <alignment horizontal="right" vertical="top" wrapText="1" readingOrder="1"/>
    </xf>
    <xf numFmtId="175" fontId="35" fillId="3" borderId="1" xfId="0" applyNumberFormat="1" applyFont="1" applyFill="1" applyBorder="1" applyAlignment="1">
      <alignment horizontal="right" vertical="top" wrapText="1" readingOrder="1"/>
    </xf>
    <xf numFmtId="175" fontId="41" fillId="3" borderId="1" xfId="0" applyNumberFormat="1" applyFont="1" applyFill="1" applyBorder="1" applyAlignment="1">
      <alignment horizontal="right" vertical="top" wrapText="1" readingOrder="1"/>
    </xf>
    <xf numFmtId="164" fontId="40" fillId="2" borderId="1" xfId="0" applyNumberFormat="1" applyFont="1" applyFill="1" applyBorder="1" applyAlignment="1">
      <alignment horizontal="right" vertical="center" wrapText="1" readingOrder="1"/>
    </xf>
    <xf numFmtId="167" fontId="40" fillId="2" borderId="1" xfId="0" applyNumberFormat="1" applyFont="1" applyFill="1" applyBorder="1" applyAlignment="1">
      <alignment horizontal="right" vertical="center" wrapText="1" readingOrder="1"/>
    </xf>
    <xf numFmtId="167" fontId="40" fillId="2" borderId="1" xfId="0" applyNumberFormat="1" applyFont="1" applyFill="1" applyBorder="1" applyAlignment="1">
      <alignment horizontal="right" vertical="center" wrapText="1" readingOrder="1"/>
    </xf>
    <xf numFmtId="164" fontId="40" fillId="2" borderId="1" xfId="0" applyNumberFormat="1" applyFont="1" applyFill="1" applyBorder="1" applyAlignment="1">
      <alignment horizontal="right" vertical="center" wrapText="1" readingOrder="1"/>
    </xf>
    <xf numFmtId="176" fontId="35" fillId="3" borderId="1" xfId="0" applyNumberFormat="1" applyFont="1" applyFill="1" applyBorder="1" applyAlignment="1">
      <alignment horizontal="right" vertical="top" wrapText="1" readingOrder="1"/>
    </xf>
    <xf numFmtId="176" fontId="35" fillId="3" borderId="1" xfId="0" applyNumberFormat="1" applyFont="1" applyFill="1" applyBorder="1" applyAlignment="1">
      <alignment horizontal="right" vertical="top" wrapText="1" readingOrder="1"/>
    </xf>
    <xf numFmtId="176" fontId="35" fillId="0" borderId="1" xfId="0" applyNumberFormat="1" applyFont="1" applyBorder="1" applyAlignment="1">
      <alignment horizontal="right" vertical="top" wrapText="1" readingOrder="1"/>
    </xf>
    <xf numFmtId="176" fontId="35" fillId="0" borderId="1" xfId="0" applyNumberFormat="1" applyFont="1" applyBorder="1" applyAlignment="1">
      <alignment horizontal="right" vertical="top" wrapText="1" readingOrder="1"/>
    </xf>
    <xf numFmtId="176" fontId="40" fillId="2" borderId="1" xfId="0" applyNumberFormat="1" applyFont="1" applyFill="1" applyBorder="1" applyAlignment="1">
      <alignment horizontal="right" vertical="center" wrapText="1" readingOrder="1"/>
    </xf>
    <xf numFmtId="176" fontId="40" fillId="2" borderId="1" xfId="0" applyNumberFormat="1" applyFont="1" applyFill="1" applyBorder="1" applyAlignment="1">
      <alignment horizontal="right" vertical="center" wrapText="1" readingOrder="1"/>
    </xf>
    <xf numFmtId="165" fontId="35" fillId="0" borderId="1" xfId="0" applyNumberFormat="1" applyFont="1" applyBorder="1" applyAlignment="1">
      <alignment vertical="top" wrapText="1" readingOrder="1"/>
    </xf>
    <xf numFmtId="165" fontId="35" fillId="0" borderId="1" xfId="0" applyNumberFormat="1" applyFont="1" applyBorder="1" applyAlignment="1">
      <alignment vertical="top" wrapText="1" readingOrder="1"/>
    </xf>
    <xf numFmtId="0" fontId="35" fillId="3" borderId="1" xfId="0" applyFont="1" applyFill="1" applyBorder="1" applyAlignment="1">
      <alignment horizontal="right" vertical="top" wrapText="1" readingOrder="1"/>
    </xf>
    <xf numFmtId="0" fontId="35" fillId="3" borderId="1" xfId="0" applyFont="1" applyFill="1" applyBorder="1" applyAlignment="1">
      <alignment horizontal="right" vertical="top" wrapText="1" readingOrder="1"/>
    </xf>
    <xf numFmtId="0" fontId="40" fillId="0" borderId="1" xfId="0" applyFont="1" applyBorder="1" applyAlignment="1">
      <alignment horizontal="left" vertical="center" wrapText="1" readingOrder="1"/>
    </xf>
    <xf numFmtId="0" fontId="40" fillId="0" borderId="1" xfId="0" applyFont="1" applyBorder="1" applyAlignment="1">
      <alignment horizontal="center" vertical="center" wrapText="1" readingOrder="1"/>
    </xf>
    <xf numFmtId="0" fontId="40" fillId="0" borderId="1" xfId="0" applyFont="1" applyBorder="1" applyAlignment="1">
      <alignment horizontal="center" vertical="center" wrapText="1" readingOrder="1"/>
    </xf>
    <xf numFmtId="0" fontId="40" fillId="0" borderId="0" xfId="0" applyFont="1" applyAlignment="1">
      <alignment horizontal="center" vertical="center" wrapText="1" readingOrder="1"/>
    </xf>
    <xf numFmtId="0" fontId="40" fillId="2" borderId="0" xfId="0" applyFont="1" applyFill="1" applyAlignment="1">
      <alignment horizontal="center" vertical="center" wrapText="1" readingOrder="1"/>
    </xf>
    <xf numFmtId="0" fontId="42" fillId="0" borderId="1" xfId="0" applyFont="1" applyBorder="1" applyAlignment="1">
      <alignment vertical="top" wrapText="1" readingOrder="1"/>
    </xf>
    <xf numFmtId="170" fontId="42" fillId="0" borderId="1" xfId="0" applyNumberFormat="1" applyFont="1" applyBorder="1" applyAlignment="1">
      <alignment vertical="top" wrapText="1" readingOrder="1"/>
    </xf>
    <xf numFmtId="170" fontId="42" fillId="0" borderId="0" xfId="0" applyNumberFormat="1" applyFont="1" applyAlignment="1">
      <alignment vertical="top" wrapText="1" readingOrder="1"/>
    </xf>
    <xf numFmtId="170" fontId="42" fillId="3" borderId="1" xfId="0" applyNumberFormat="1" applyFont="1" applyFill="1" applyBorder="1" applyAlignment="1">
      <alignment vertical="top" wrapText="1" readingOrder="1"/>
    </xf>
    <xf numFmtId="170" fontId="42" fillId="3" borderId="0" xfId="0" applyNumberFormat="1" applyFont="1" applyFill="1" applyAlignment="1">
      <alignment vertical="top" wrapText="1" readingOrder="1"/>
    </xf>
    <xf numFmtId="170" fontId="35" fillId="0" borderId="0" xfId="0" applyNumberFormat="1" applyFont="1" applyAlignment="1">
      <alignment vertical="top" wrapText="1" readingOrder="1"/>
    </xf>
    <xf numFmtId="170" fontId="41" fillId="3" borderId="1" xfId="0" applyNumberFormat="1" applyFont="1" applyFill="1" applyBorder="1" applyAlignment="1">
      <alignment vertical="top" wrapText="1" readingOrder="1"/>
    </xf>
    <xf numFmtId="170" fontId="41" fillId="3" borderId="0" xfId="0" applyNumberFormat="1" applyFont="1" applyFill="1" applyAlignment="1">
      <alignment vertical="top" wrapText="1" readingOrder="1"/>
    </xf>
    <xf numFmtId="170" fontId="41" fillId="0" borderId="1" xfId="0" applyNumberFormat="1" applyFont="1" applyBorder="1" applyAlignment="1">
      <alignment vertical="top" wrapText="1" readingOrder="1"/>
    </xf>
    <xf numFmtId="170" fontId="41" fillId="0" borderId="0" xfId="0" applyNumberFormat="1" applyFont="1" applyAlignment="1">
      <alignment vertical="top" wrapText="1" readingOrder="1"/>
    </xf>
    <xf numFmtId="170" fontId="35" fillId="3" borderId="0" xfId="0" applyNumberFormat="1" applyFont="1" applyFill="1" applyAlignment="1">
      <alignment vertical="top" wrapText="1" readingOrder="1"/>
    </xf>
    <xf numFmtId="170" fontId="40" fillId="2" borderId="1" xfId="0" applyNumberFormat="1" applyFont="1" applyFill="1" applyBorder="1" applyAlignment="1">
      <alignment horizontal="right" vertical="center" wrapText="1" readingOrder="1"/>
    </xf>
    <xf numFmtId="170" fontId="40" fillId="2" borderId="1" xfId="0" applyNumberFormat="1" applyFont="1" applyFill="1" applyBorder="1" applyAlignment="1">
      <alignment horizontal="right" vertical="center" wrapText="1" readingOrder="1"/>
    </xf>
    <xf numFmtId="170" fontId="40" fillId="2" borderId="0" xfId="0" applyNumberFormat="1" applyFont="1" applyFill="1" applyAlignment="1">
      <alignment horizontal="right" vertical="center" wrapText="1" readingOrder="1"/>
    </xf>
  </cellXfs>
  <cellStyles count="3">
    <cellStyle name="Comma" xfId="2" builtinId="3"/>
    <cellStyle name="Normal" xfId="0" builtinId="0"/>
    <cellStyle name="Per 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4666"/>
      <rgbColor rgb="00FFFFFF"/>
      <rgbColor rgb="00D9D9D9"/>
      <rgbColor rgb="000000FF"/>
      <rgbColor rgb="00D3D3D3"/>
      <rgbColor rgb="0092D050"/>
      <rgbColor rgb="00FF0000"/>
      <rgbColor rgb="0080B0C8"/>
      <rgbColor rgb="00C0C0C0"/>
      <rgbColor rgb="00F5F5F5"/>
      <rgbColor rgb="00808000"/>
      <rgbColor rgb="00800080"/>
      <rgbColor rgb="00008080"/>
      <rgbColor rgb="000080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400">
                <a:latin typeface="Arial" panose="020B0604020202020204" pitchFamily="34" charset="0"/>
                <a:cs typeface="Arial" panose="020B0604020202020204" pitchFamily="34" charset="0"/>
              </a:defRPr>
            </a:pPr>
            <a:r>
              <a:rPr lang="en-GB" sz="1400">
                <a:latin typeface="Arial" panose="020B0604020202020204" pitchFamily="34" charset="0"/>
                <a:cs typeface="Arial" panose="020B0604020202020204" pitchFamily="34" charset="0"/>
              </a:rPr>
              <a:t>Amortisation Profile Senior Instrument</a:t>
            </a:r>
          </a:p>
        </c:rich>
      </c:tx>
      <c:layout>
        <c:manualLayout>
          <c:xMode val="edge"/>
          <c:yMode val="edge"/>
          <c:x val="0.31699153922808038"/>
          <c:y val="4.5790693689062058E-2"/>
        </c:manualLayout>
      </c:layout>
      <c:overlay val="1"/>
    </c:title>
    <c:autoTitleDeleted val="0"/>
    <c:plotArea>
      <c:layout>
        <c:manualLayout>
          <c:layoutTarget val="inner"/>
          <c:xMode val="edge"/>
          <c:yMode val="edge"/>
          <c:x val="0.13882222333876451"/>
          <c:y val="0.17718933281487961"/>
          <c:w val="0.84093349315838706"/>
          <c:h val="0.70036702202348156"/>
        </c:manualLayout>
      </c:layout>
      <c:barChart>
        <c:barDir val="col"/>
        <c:grouping val="clustered"/>
        <c:varyColors val="0"/>
        <c:ser>
          <c:idx val="0"/>
          <c:order val="0"/>
          <c:tx>
            <c:strRef>
              <c:f>'Amortisation profile I'!$C$8</c:f>
              <c:strCache>
                <c:ptCount val="1"/>
                <c:pt idx="0">
                  <c:v>Actual Instrument balance</c:v>
                </c:pt>
              </c:strCache>
            </c:strRef>
          </c:tx>
          <c:spPr>
            <a:solidFill>
              <a:schemeClr val="bg1">
                <a:lumMod val="75000"/>
              </a:schemeClr>
            </a:solidFill>
            <a:ln w="31750">
              <a:solidFill>
                <a:schemeClr val="bg1">
                  <a:lumMod val="75000"/>
                </a:schemeClr>
              </a:solidFill>
              <a:miter lim="800000"/>
            </a:ln>
          </c:spPr>
          <c:invertIfNegative val="0"/>
          <c:cat>
            <c:strRef>
              <c:f>'Amortisation profile I'!$B$9:$B$45</c:f>
              <c:strCache>
                <c:ptCount val="37"/>
                <c:pt idx="0">
                  <c:v>05/2024</c:v>
                </c:pt>
                <c:pt idx="1">
                  <c:v>06/2024</c:v>
                </c:pt>
                <c:pt idx="2">
                  <c:v>07/2024</c:v>
                </c:pt>
                <c:pt idx="3">
                  <c:v>08/2024</c:v>
                </c:pt>
                <c:pt idx="4">
                  <c:v>09/2024</c:v>
                </c:pt>
                <c:pt idx="5">
                  <c:v>10/2024</c:v>
                </c:pt>
                <c:pt idx="6">
                  <c:v>11/2024</c:v>
                </c:pt>
                <c:pt idx="7">
                  <c:v>12/2024</c:v>
                </c:pt>
                <c:pt idx="8">
                  <c:v>01/2025</c:v>
                </c:pt>
                <c:pt idx="9">
                  <c:v>02/2025</c:v>
                </c:pt>
                <c:pt idx="10">
                  <c:v>03/2025</c:v>
                </c:pt>
                <c:pt idx="11">
                  <c:v>04/2025</c:v>
                </c:pt>
                <c:pt idx="12">
                  <c:v>05/2025</c:v>
                </c:pt>
                <c:pt idx="13">
                  <c:v>06/2025</c:v>
                </c:pt>
                <c:pt idx="14">
                  <c:v>07/2025</c:v>
                </c:pt>
                <c:pt idx="15">
                  <c:v>08/2025</c:v>
                </c:pt>
                <c:pt idx="16">
                  <c:v>09/2025</c:v>
                </c:pt>
                <c:pt idx="17">
                  <c:v>10/2025</c:v>
                </c:pt>
                <c:pt idx="18">
                  <c:v>11/2025</c:v>
                </c:pt>
                <c:pt idx="19">
                  <c:v>12/2025</c:v>
                </c:pt>
                <c:pt idx="20">
                  <c:v>01/2026</c:v>
                </c:pt>
                <c:pt idx="21">
                  <c:v>02/2026</c:v>
                </c:pt>
                <c:pt idx="22">
                  <c:v>03/2026</c:v>
                </c:pt>
                <c:pt idx="23">
                  <c:v>04/2026</c:v>
                </c:pt>
                <c:pt idx="24">
                  <c:v>05/2026</c:v>
                </c:pt>
                <c:pt idx="25">
                  <c:v>06/2026</c:v>
                </c:pt>
                <c:pt idx="26">
                  <c:v>07/2026</c:v>
                </c:pt>
                <c:pt idx="27">
                  <c:v>08/2026</c:v>
                </c:pt>
                <c:pt idx="28">
                  <c:v>09/2026</c:v>
                </c:pt>
                <c:pt idx="29">
                  <c:v>10/2026</c:v>
                </c:pt>
                <c:pt idx="30">
                  <c:v>11/2026</c:v>
                </c:pt>
                <c:pt idx="31">
                  <c:v>12/2026</c:v>
                </c:pt>
                <c:pt idx="32">
                  <c:v>01/2027</c:v>
                </c:pt>
                <c:pt idx="33">
                  <c:v>02/2027</c:v>
                </c:pt>
                <c:pt idx="34">
                  <c:v>03/2027</c:v>
                </c:pt>
                <c:pt idx="35">
                  <c:v>04/2027</c:v>
                </c:pt>
                <c:pt idx="36">
                  <c:v>05/2027</c:v>
                </c:pt>
              </c:strCache>
            </c:strRef>
          </c:cat>
          <c:val>
            <c:numRef>
              <c:f>'Amortisation profile I'!$C$9:$C$45</c:f>
              <c:numCache>
                <c:formatCode>General</c:formatCode>
                <c:ptCount val="37"/>
                <c:pt idx="0" formatCode="[$-10409]&quot;£&quot;#,##0.00;\(&quot;£&quot;#,##0.00\);&quot;-&quot;">
                  <c:v>2465900000</c:v>
                </c:pt>
              </c:numCache>
            </c:numRef>
          </c:val>
          <c:extLst>
            <c:ext xmlns:c16="http://schemas.microsoft.com/office/drawing/2014/chart" uri="{C3380CC4-5D6E-409C-BE32-E72D297353CC}">
              <c16:uniqueId val="{00000000-407B-4708-B793-A9A126956861}"/>
            </c:ext>
          </c:extLst>
        </c:ser>
        <c:ser>
          <c:idx val="1"/>
          <c:order val="1"/>
          <c:tx>
            <c:strRef>
              <c:f>'Amortisation profile I'!$E$8</c:f>
              <c:strCache>
                <c:ptCount val="1"/>
                <c:pt idx="0">
                  <c:v>Forecasted Instrument balance</c:v>
                </c:pt>
              </c:strCache>
            </c:strRef>
          </c:tx>
          <c:spPr>
            <a:solidFill>
              <a:schemeClr val="accent1">
                <a:lumMod val="60000"/>
                <a:lumOff val="40000"/>
              </a:schemeClr>
            </a:solidFill>
            <a:ln w="31750" cap="sq">
              <a:solidFill>
                <a:schemeClr val="accent1">
                  <a:lumMod val="60000"/>
                  <a:lumOff val="40000"/>
                </a:schemeClr>
              </a:solidFill>
              <a:miter lim="800000"/>
            </a:ln>
          </c:spPr>
          <c:invertIfNegative val="0"/>
          <c:cat>
            <c:strRef>
              <c:f>'Amortisation profile I'!$B$9:$B$45</c:f>
              <c:strCache>
                <c:ptCount val="37"/>
                <c:pt idx="0">
                  <c:v>05/2024</c:v>
                </c:pt>
                <c:pt idx="1">
                  <c:v>06/2024</c:v>
                </c:pt>
                <c:pt idx="2">
                  <c:v>07/2024</c:v>
                </c:pt>
                <c:pt idx="3">
                  <c:v>08/2024</c:v>
                </c:pt>
                <c:pt idx="4">
                  <c:v>09/2024</c:v>
                </c:pt>
                <c:pt idx="5">
                  <c:v>10/2024</c:v>
                </c:pt>
                <c:pt idx="6">
                  <c:v>11/2024</c:v>
                </c:pt>
                <c:pt idx="7">
                  <c:v>12/2024</c:v>
                </c:pt>
                <c:pt idx="8">
                  <c:v>01/2025</c:v>
                </c:pt>
                <c:pt idx="9">
                  <c:v>02/2025</c:v>
                </c:pt>
                <c:pt idx="10">
                  <c:v>03/2025</c:v>
                </c:pt>
                <c:pt idx="11">
                  <c:v>04/2025</c:v>
                </c:pt>
                <c:pt idx="12">
                  <c:v>05/2025</c:v>
                </c:pt>
                <c:pt idx="13">
                  <c:v>06/2025</c:v>
                </c:pt>
                <c:pt idx="14">
                  <c:v>07/2025</c:v>
                </c:pt>
                <c:pt idx="15">
                  <c:v>08/2025</c:v>
                </c:pt>
                <c:pt idx="16">
                  <c:v>09/2025</c:v>
                </c:pt>
                <c:pt idx="17">
                  <c:v>10/2025</c:v>
                </c:pt>
                <c:pt idx="18">
                  <c:v>11/2025</c:v>
                </c:pt>
                <c:pt idx="19">
                  <c:v>12/2025</c:v>
                </c:pt>
                <c:pt idx="20">
                  <c:v>01/2026</c:v>
                </c:pt>
                <c:pt idx="21">
                  <c:v>02/2026</c:v>
                </c:pt>
                <c:pt idx="22">
                  <c:v>03/2026</c:v>
                </c:pt>
                <c:pt idx="23">
                  <c:v>04/2026</c:v>
                </c:pt>
                <c:pt idx="24">
                  <c:v>05/2026</c:v>
                </c:pt>
                <c:pt idx="25">
                  <c:v>06/2026</c:v>
                </c:pt>
                <c:pt idx="26">
                  <c:v>07/2026</c:v>
                </c:pt>
                <c:pt idx="27">
                  <c:v>08/2026</c:v>
                </c:pt>
                <c:pt idx="28">
                  <c:v>09/2026</c:v>
                </c:pt>
                <c:pt idx="29">
                  <c:v>10/2026</c:v>
                </c:pt>
                <c:pt idx="30">
                  <c:v>11/2026</c:v>
                </c:pt>
                <c:pt idx="31">
                  <c:v>12/2026</c:v>
                </c:pt>
                <c:pt idx="32">
                  <c:v>01/2027</c:v>
                </c:pt>
                <c:pt idx="33">
                  <c:v>02/2027</c:v>
                </c:pt>
                <c:pt idx="34">
                  <c:v>03/2027</c:v>
                </c:pt>
                <c:pt idx="35">
                  <c:v>04/2027</c:v>
                </c:pt>
                <c:pt idx="36">
                  <c:v>05/2027</c:v>
                </c:pt>
              </c:strCache>
            </c:strRef>
          </c:cat>
          <c:val>
            <c:numRef>
              <c:f>'Amortisation profile I'!$E$9:$E$45</c:f>
              <c:numCache>
                <c:formatCode>[$-10409]"£"#,##0.00;\("£"#,##0.00\);"-"</c:formatCode>
                <c:ptCount val="37"/>
                <c:pt idx="0">
                  <c:v>0</c:v>
                </c:pt>
                <c:pt idx="1">
                  <c:v>2465900000</c:v>
                </c:pt>
                <c:pt idx="2">
                  <c:v>2465900000</c:v>
                </c:pt>
                <c:pt idx="3">
                  <c:v>2465900000</c:v>
                </c:pt>
                <c:pt idx="4">
                  <c:v>2465900000</c:v>
                </c:pt>
                <c:pt idx="5">
                  <c:v>2465900000</c:v>
                </c:pt>
                <c:pt idx="6">
                  <c:v>2465900000</c:v>
                </c:pt>
                <c:pt idx="7">
                  <c:v>2465900000</c:v>
                </c:pt>
                <c:pt idx="8">
                  <c:v>2465900000</c:v>
                </c:pt>
                <c:pt idx="9">
                  <c:v>2465900000</c:v>
                </c:pt>
                <c:pt idx="10">
                  <c:v>2465900000</c:v>
                </c:pt>
                <c:pt idx="11">
                  <c:v>2465900000</c:v>
                </c:pt>
                <c:pt idx="12">
                  <c:v>2465900000</c:v>
                </c:pt>
                <c:pt idx="13">
                  <c:v>2319098342.2071195</c:v>
                </c:pt>
                <c:pt idx="14">
                  <c:v>2172259044.5882845</c:v>
                </c:pt>
                <c:pt idx="15">
                  <c:v>2023693673.7954893</c:v>
                </c:pt>
                <c:pt idx="16">
                  <c:v>1908013543.1782322</c:v>
                </c:pt>
                <c:pt idx="17">
                  <c:v>1792631835.398674</c:v>
                </c:pt>
                <c:pt idx="18">
                  <c:v>1672084164.0583036</c:v>
                </c:pt>
                <c:pt idx="19">
                  <c:v>1560443224.9963536</c:v>
                </c:pt>
                <c:pt idx="20">
                  <c:v>1450149146.180162</c:v>
                </c:pt>
                <c:pt idx="21">
                  <c:v>1346372335.1256113</c:v>
                </c:pt>
                <c:pt idx="22">
                  <c:v>1242835758.6769798</c:v>
                </c:pt>
                <c:pt idx="23">
                  <c:v>1136280794.1624408</c:v>
                </c:pt>
                <c:pt idx="24">
                  <c:v>1027011142.6593897</c:v>
                </c:pt>
                <c:pt idx="25">
                  <c:v>930524905.75171494</c:v>
                </c:pt>
                <c:pt idx="26">
                  <c:v>834724558.67241764</c:v>
                </c:pt>
                <c:pt idx="27">
                  <c:v>740488102.75182748</c:v>
                </c:pt>
                <c:pt idx="28">
                  <c:v>652097175.28761435</c:v>
                </c:pt>
                <c:pt idx="29">
                  <c:v>565800999.4652127</c:v>
                </c:pt>
                <c:pt idx="30">
                  <c:v>473330028.78506064</c:v>
                </c:pt>
                <c:pt idx="31">
                  <c:v>391609424.10691071</c:v>
                </c:pt>
                <c:pt idx="32">
                  <c:v>314837548.85353726</c:v>
                </c:pt>
                <c:pt idx="33">
                  <c:v>246283291.7596865</c:v>
                </c:pt>
                <c:pt idx="34">
                  <c:v>177752853.75655302</c:v>
                </c:pt>
                <c:pt idx="35">
                  <c:v>100425158.23173609</c:v>
                </c:pt>
                <c:pt idx="36">
                  <c:v>0</c:v>
                </c:pt>
              </c:numCache>
            </c:numRef>
          </c:val>
          <c:extLst>
            <c:ext xmlns:c16="http://schemas.microsoft.com/office/drawing/2014/chart" uri="{C3380CC4-5D6E-409C-BE32-E72D297353CC}">
              <c16:uniqueId val="{00000001-407B-4708-B793-A9A126956861}"/>
            </c:ext>
          </c:extLst>
        </c:ser>
        <c:dLbls>
          <c:showLegendKey val="0"/>
          <c:showVal val="0"/>
          <c:showCatName val="0"/>
          <c:showSerName val="0"/>
          <c:showPercent val="0"/>
          <c:showBubbleSize val="0"/>
        </c:dLbls>
        <c:gapWidth val="80"/>
        <c:axId val="385331584"/>
        <c:axId val="385333504"/>
      </c:barChart>
      <c:catAx>
        <c:axId val="38533158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en-GB">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en-GB">
                    <a:latin typeface="Arial" panose="020B0604020202020204" pitchFamily="34" charset="0"/>
                    <a:cs typeface="Arial" panose="020B0604020202020204" pitchFamily="34" charset="0"/>
                  </a:rPr>
                  <a:t>Date</a:t>
                </a:r>
              </a:p>
            </c:rich>
          </c:tx>
          <c:layout>
            <c:manualLayout>
              <c:xMode val="edge"/>
              <c:yMode val="edge"/>
              <c:x val="8.2715716595674095E-3"/>
              <c:y val="0.89515671365821536"/>
            </c:manualLayout>
          </c:layout>
          <c:overlay val="0"/>
        </c:title>
        <c:numFmt formatCode="General" sourceLinked="1"/>
        <c:majorTickMark val="out"/>
        <c:minorTickMark val="none"/>
        <c:tickLblPos val="nextTo"/>
        <c:txPr>
          <a:bodyPr rot="-4200000"/>
          <a:lstStyle/>
          <a:p>
            <a:pPr>
              <a:defRPr sz="800">
                <a:latin typeface="Arial" panose="020B0604020202020204" pitchFamily="34" charset="0"/>
                <a:cs typeface="Arial" panose="020B0604020202020204" pitchFamily="34" charset="0"/>
              </a:defRPr>
            </a:pPr>
            <a:endParaRPr lang="en-US"/>
          </a:p>
        </c:txPr>
        <c:crossAx val="385333504"/>
        <c:crosses val="autoZero"/>
        <c:auto val="1"/>
        <c:lblAlgn val="ctr"/>
        <c:lblOffset val="100"/>
        <c:tickLblSkip val="2"/>
        <c:noMultiLvlLbl val="0"/>
      </c:catAx>
      <c:valAx>
        <c:axId val="385333504"/>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en-GB">
                    <a:latin typeface="Arial" panose="020B0604020202020204" pitchFamily="34" charset="0"/>
                    <a:cs typeface="Arial" panose="020B0604020202020204" pitchFamily="34" charset="0"/>
                  </a:rPr>
                  <a:t>Outstanding Balance</a:t>
                </a:r>
              </a:p>
            </c:rich>
          </c:tx>
          <c:layout>
            <c:manualLayout>
              <c:xMode val="edge"/>
              <c:yMode val="edge"/>
              <c:x val="1.3121740851371317E-2"/>
              <c:y val="8.9505822081518166E-2"/>
            </c:manualLayout>
          </c:layout>
          <c:overlay val="0"/>
        </c:title>
        <c:numFmt formatCode="&quot;£&quot;\ #,##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85331584"/>
        <c:crosses val="autoZero"/>
        <c:crossBetween val="between"/>
      </c:valAx>
    </c:plotArea>
    <c:legend>
      <c:legendPos val="r"/>
      <c:layout>
        <c:manualLayout>
          <c:xMode val="edge"/>
          <c:yMode val="edge"/>
          <c:x val="0.63421631349077467"/>
          <c:y val="4.0911398420876405E-2"/>
          <c:w val="0.34227235109995507"/>
          <c:h val="6.8054405570437709E-2"/>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400">
                <a:latin typeface="Arial" panose="020B0604020202020204" pitchFamily="34" charset="0"/>
                <a:cs typeface="Arial" panose="020B0604020202020204" pitchFamily="34" charset="0"/>
              </a:defRPr>
            </a:pPr>
            <a:r>
              <a:rPr lang="en-GB" sz="1400">
                <a:latin typeface="Arial" panose="020B0604020202020204" pitchFamily="34" charset="0"/>
                <a:cs typeface="Arial" panose="020B0604020202020204" pitchFamily="34" charset="0"/>
              </a:rPr>
              <a:t>Amortisation Profile Junior Instrument</a:t>
            </a:r>
          </a:p>
        </c:rich>
      </c:tx>
      <c:layout>
        <c:manualLayout>
          <c:xMode val="edge"/>
          <c:yMode val="edge"/>
          <c:x val="0.31699153922808038"/>
          <c:y val="4.5790693689062058E-2"/>
        </c:manualLayout>
      </c:layout>
      <c:overlay val="1"/>
    </c:title>
    <c:autoTitleDeleted val="0"/>
    <c:plotArea>
      <c:layout>
        <c:manualLayout>
          <c:layoutTarget val="inner"/>
          <c:xMode val="edge"/>
          <c:yMode val="edge"/>
          <c:x val="0.13882222333876451"/>
          <c:y val="0.17718933281487961"/>
          <c:w val="0.84093349315838706"/>
          <c:h val="0.70036702202348156"/>
        </c:manualLayout>
      </c:layout>
      <c:barChart>
        <c:barDir val="col"/>
        <c:grouping val="clustered"/>
        <c:varyColors val="0"/>
        <c:ser>
          <c:idx val="0"/>
          <c:order val="0"/>
          <c:tx>
            <c:strRef>
              <c:f>'Amortisation profile I'!$F$8</c:f>
              <c:strCache>
                <c:ptCount val="1"/>
                <c:pt idx="0">
                  <c:v>Actual Instrument balance</c:v>
                </c:pt>
              </c:strCache>
            </c:strRef>
          </c:tx>
          <c:spPr>
            <a:solidFill>
              <a:schemeClr val="bg1">
                <a:lumMod val="75000"/>
              </a:schemeClr>
            </a:solidFill>
            <a:ln w="31750">
              <a:solidFill>
                <a:schemeClr val="bg1">
                  <a:lumMod val="75000"/>
                </a:schemeClr>
              </a:solidFill>
              <a:miter lim="800000"/>
            </a:ln>
          </c:spPr>
          <c:invertIfNegative val="0"/>
          <c:cat>
            <c:strRef>
              <c:f>'Amortisation profile I'!$B$9:$B$45</c:f>
              <c:strCache>
                <c:ptCount val="37"/>
                <c:pt idx="0">
                  <c:v>05/2024</c:v>
                </c:pt>
                <c:pt idx="1">
                  <c:v>06/2024</c:v>
                </c:pt>
                <c:pt idx="2">
                  <c:v>07/2024</c:v>
                </c:pt>
                <c:pt idx="3">
                  <c:v>08/2024</c:v>
                </c:pt>
                <c:pt idx="4">
                  <c:v>09/2024</c:v>
                </c:pt>
                <c:pt idx="5">
                  <c:v>10/2024</c:v>
                </c:pt>
                <c:pt idx="6">
                  <c:v>11/2024</c:v>
                </c:pt>
                <c:pt idx="7">
                  <c:v>12/2024</c:v>
                </c:pt>
                <c:pt idx="8">
                  <c:v>01/2025</c:v>
                </c:pt>
                <c:pt idx="9">
                  <c:v>02/2025</c:v>
                </c:pt>
                <c:pt idx="10">
                  <c:v>03/2025</c:v>
                </c:pt>
                <c:pt idx="11">
                  <c:v>04/2025</c:v>
                </c:pt>
                <c:pt idx="12">
                  <c:v>05/2025</c:v>
                </c:pt>
                <c:pt idx="13">
                  <c:v>06/2025</c:v>
                </c:pt>
                <c:pt idx="14">
                  <c:v>07/2025</c:v>
                </c:pt>
                <c:pt idx="15">
                  <c:v>08/2025</c:v>
                </c:pt>
                <c:pt idx="16">
                  <c:v>09/2025</c:v>
                </c:pt>
                <c:pt idx="17">
                  <c:v>10/2025</c:v>
                </c:pt>
                <c:pt idx="18">
                  <c:v>11/2025</c:v>
                </c:pt>
                <c:pt idx="19">
                  <c:v>12/2025</c:v>
                </c:pt>
                <c:pt idx="20">
                  <c:v>01/2026</c:v>
                </c:pt>
                <c:pt idx="21">
                  <c:v>02/2026</c:v>
                </c:pt>
                <c:pt idx="22">
                  <c:v>03/2026</c:v>
                </c:pt>
                <c:pt idx="23">
                  <c:v>04/2026</c:v>
                </c:pt>
                <c:pt idx="24">
                  <c:v>05/2026</c:v>
                </c:pt>
                <c:pt idx="25">
                  <c:v>06/2026</c:v>
                </c:pt>
                <c:pt idx="26">
                  <c:v>07/2026</c:v>
                </c:pt>
                <c:pt idx="27">
                  <c:v>08/2026</c:v>
                </c:pt>
                <c:pt idx="28">
                  <c:v>09/2026</c:v>
                </c:pt>
                <c:pt idx="29">
                  <c:v>10/2026</c:v>
                </c:pt>
                <c:pt idx="30">
                  <c:v>11/2026</c:v>
                </c:pt>
                <c:pt idx="31">
                  <c:v>12/2026</c:v>
                </c:pt>
                <c:pt idx="32">
                  <c:v>01/2027</c:v>
                </c:pt>
                <c:pt idx="33">
                  <c:v>02/2027</c:v>
                </c:pt>
                <c:pt idx="34">
                  <c:v>03/2027</c:v>
                </c:pt>
                <c:pt idx="35">
                  <c:v>04/2027</c:v>
                </c:pt>
                <c:pt idx="36">
                  <c:v>05/2027</c:v>
                </c:pt>
              </c:strCache>
            </c:strRef>
          </c:cat>
          <c:val>
            <c:numRef>
              <c:f>'Amortisation profile I'!$F$9:$F$45</c:f>
              <c:numCache>
                <c:formatCode>General</c:formatCode>
                <c:ptCount val="37"/>
                <c:pt idx="0" formatCode="[$-10409]&quot;£&quot;#,##0.00;\(&quot;£&quot;#,##0.00\);&quot;-&quot;">
                  <c:v>385800000</c:v>
                </c:pt>
              </c:numCache>
            </c:numRef>
          </c:val>
          <c:extLst>
            <c:ext xmlns:c16="http://schemas.microsoft.com/office/drawing/2014/chart" uri="{C3380CC4-5D6E-409C-BE32-E72D297353CC}">
              <c16:uniqueId val="{00000000-E330-4B9B-BC88-A3CE525F7B7F}"/>
            </c:ext>
          </c:extLst>
        </c:ser>
        <c:ser>
          <c:idx val="1"/>
          <c:order val="1"/>
          <c:tx>
            <c:strRef>
              <c:f>'Amortisation profile I'!$G$8</c:f>
              <c:strCache>
                <c:ptCount val="1"/>
                <c:pt idx="0">
                  <c:v>Forecasted Instrument balance</c:v>
                </c:pt>
              </c:strCache>
            </c:strRef>
          </c:tx>
          <c:spPr>
            <a:solidFill>
              <a:schemeClr val="accent1">
                <a:lumMod val="60000"/>
                <a:lumOff val="40000"/>
              </a:schemeClr>
            </a:solidFill>
            <a:ln w="31750" cap="sq">
              <a:solidFill>
                <a:schemeClr val="accent1">
                  <a:lumMod val="60000"/>
                  <a:lumOff val="40000"/>
                </a:schemeClr>
              </a:solidFill>
              <a:miter lim="800000"/>
            </a:ln>
          </c:spPr>
          <c:invertIfNegative val="0"/>
          <c:cat>
            <c:strRef>
              <c:f>'Amortisation profile I'!$B$9:$B$45</c:f>
              <c:strCache>
                <c:ptCount val="37"/>
                <c:pt idx="0">
                  <c:v>05/2024</c:v>
                </c:pt>
                <c:pt idx="1">
                  <c:v>06/2024</c:v>
                </c:pt>
                <c:pt idx="2">
                  <c:v>07/2024</c:v>
                </c:pt>
                <c:pt idx="3">
                  <c:v>08/2024</c:v>
                </c:pt>
                <c:pt idx="4">
                  <c:v>09/2024</c:v>
                </c:pt>
                <c:pt idx="5">
                  <c:v>10/2024</c:v>
                </c:pt>
                <c:pt idx="6">
                  <c:v>11/2024</c:v>
                </c:pt>
                <c:pt idx="7">
                  <c:v>12/2024</c:v>
                </c:pt>
                <c:pt idx="8">
                  <c:v>01/2025</c:v>
                </c:pt>
                <c:pt idx="9">
                  <c:v>02/2025</c:v>
                </c:pt>
                <c:pt idx="10">
                  <c:v>03/2025</c:v>
                </c:pt>
                <c:pt idx="11">
                  <c:v>04/2025</c:v>
                </c:pt>
                <c:pt idx="12">
                  <c:v>05/2025</c:v>
                </c:pt>
                <c:pt idx="13">
                  <c:v>06/2025</c:v>
                </c:pt>
                <c:pt idx="14">
                  <c:v>07/2025</c:v>
                </c:pt>
                <c:pt idx="15">
                  <c:v>08/2025</c:v>
                </c:pt>
                <c:pt idx="16">
                  <c:v>09/2025</c:v>
                </c:pt>
                <c:pt idx="17">
                  <c:v>10/2025</c:v>
                </c:pt>
                <c:pt idx="18">
                  <c:v>11/2025</c:v>
                </c:pt>
                <c:pt idx="19">
                  <c:v>12/2025</c:v>
                </c:pt>
                <c:pt idx="20">
                  <c:v>01/2026</c:v>
                </c:pt>
                <c:pt idx="21">
                  <c:v>02/2026</c:v>
                </c:pt>
                <c:pt idx="22">
                  <c:v>03/2026</c:v>
                </c:pt>
                <c:pt idx="23">
                  <c:v>04/2026</c:v>
                </c:pt>
                <c:pt idx="24">
                  <c:v>05/2026</c:v>
                </c:pt>
                <c:pt idx="25">
                  <c:v>06/2026</c:v>
                </c:pt>
                <c:pt idx="26">
                  <c:v>07/2026</c:v>
                </c:pt>
                <c:pt idx="27">
                  <c:v>08/2026</c:v>
                </c:pt>
                <c:pt idx="28">
                  <c:v>09/2026</c:v>
                </c:pt>
                <c:pt idx="29">
                  <c:v>10/2026</c:v>
                </c:pt>
                <c:pt idx="30">
                  <c:v>11/2026</c:v>
                </c:pt>
                <c:pt idx="31">
                  <c:v>12/2026</c:v>
                </c:pt>
                <c:pt idx="32">
                  <c:v>01/2027</c:v>
                </c:pt>
                <c:pt idx="33">
                  <c:v>02/2027</c:v>
                </c:pt>
                <c:pt idx="34">
                  <c:v>03/2027</c:v>
                </c:pt>
                <c:pt idx="35">
                  <c:v>04/2027</c:v>
                </c:pt>
                <c:pt idx="36">
                  <c:v>05/2027</c:v>
                </c:pt>
              </c:strCache>
            </c:strRef>
          </c:cat>
          <c:val>
            <c:numRef>
              <c:f>'Amortisation profile I'!$G$9:$G$45</c:f>
              <c:numCache>
                <c:formatCode>[$-10409]"£"#,##0.00;\("£"#,##0.00\);"-"</c:formatCode>
                <c:ptCount val="37"/>
                <c:pt idx="0">
                  <c:v>0</c:v>
                </c:pt>
                <c:pt idx="1">
                  <c:v>385800000</c:v>
                </c:pt>
                <c:pt idx="2">
                  <c:v>385800000</c:v>
                </c:pt>
                <c:pt idx="3">
                  <c:v>385800000</c:v>
                </c:pt>
                <c:pt idx="4">
                  <c:v>385800000</c:v>
                </c:pt>
                <c:pt idx="5">
                  <c:v>385800000</c:v>
                </c:pt>
                <c:pt idx="6">
                  <c:v>385800000</c:v>
                </c:pt>
                <c:pt idx="7">
                  <c:v>385800000</c:v>
                </c:pt>
                <c:pt idx="8">
                  <c:v>385800000</c:v>
                </c:pt>
                <c:pt idx="9">
                  <c:v>385800000</c:v>
                </c:pt>
                <c:pt idx="10">
                  <c:v>385800000</c:v>
                </c:pt>
                <c:pt idx="11">
                  <c:v>385800000</c:v>
                </c:pt>
                <c:pt idx="12">
                  <c:v>385800000</c:v>
                </c:pt>
                <c:pt idx="13">
                  <c:v>385800000</c:v>
                </c:pt>
                <c:pt idx="14">
                  <c:v>385800000</c:v>
                </c:pt>
                <c:pt idx="15">
                  <c:v>385800000</c:v>
                </c:pt>
                <c:pt idx="16">
                  <c:v>363746566.23675942</c:v>
                </c:pt>
                <c:pt idx="17">
                  <c:v>341750024.2512989</c:v>
                </c:pt>
                <c:pt idx="18">
                  <c:v>318768635.21731067</c:v>
                </c:pt>
                <c:pt idx="19">
                  <c:v>297485238.99592537</c:v>
                </c:pt>
                <c:pt idx="20">
                  <c:v>276458610.23373711</c:v>
                </c:pt>
                <c:pt idx="21">
                  <c:v>256674443.18153942</c:v>
                </c:pt>
                <c:pt idx="22">
                  <c:v>236936074.8152613</c:v>
                </c:pt>
                <c:pt idx="23">
                  <c:v>216622276.41680691</c:v>
                </c:pt>
                <c:pt idx="24">
                  <c:v>195790946.01549566</c:v>
                </c:pt>
                <c:pt idx="25">
                  <c:v>177396664.96347976</c:v>
                </c:pt>
                <c:pt idx="26">
                  <c:v>159133142.97802329</c:v>
                </c:pt>
                <c:pt idx="27">
                  <c:v>141167763.55082166</c:v>
                </c:pt>
                <c:pt idx="28">
                  <c:v>124316784.44402051</c:v>
                </c:pt>
                <c:pt idx="29">
                  <c:v>107865151.93491621</c:v>
                </c:pt>
                <c:pt idx="30">
                  <c:v>90236347.264349267</c:v>
                </c:pt>
                <c:pt idx="31">
                  <c:v>74657008.507165194</c:v>
                </c:pt>
                <c:pt idx="32">
                  <c:v>60021102.956696659</c:v>
                </c:pt>
                <c:pt idx="33">
                  <c:v>46951816.468686193</c:v>
                </c:pt>
                <c:pt idx="34">
                  <c:v>33887070.887887977</c:v>
                </c:pt>
                <c:pt idx="35">
                  <c:v>19145202.926457923</c:v>
                </c:pt>
                <c:pt idx="36">
                  <c:v>0</c:v>
                </c:pt>
              </c:numCache>
            </c:numRef>
          </c:val>
          <c:extLst>
            <c:ext xmlns:c16="http://schemas.microsoft.com/office/drawing/2014/chart" uri="{C3380CC4-5D6E-409C-BE32-E72D297353CC}">
              <c16:uniqueId val="{00000001-E330-4B9B-BC88-A3CE525F7B7F}"/>
            </c:ext>
          </c:extLst>
        </c:ser>
        <c:dLbls>
          <c:showLegendKey val="0"/>
          <c:showVal val="0"/>
          <c:showCatName val="0"/>
          <c:showSerName val="0"/>
          <c:showPercent val="0"/>
          <c:showBubbleSize val="0"/>
        </c:dLbls>
        <c:gapWidth val="80"/>
        <c:axId val="385331584"/>
        <c:axId val="385333504"/>
      </c:barChart>
      <c:catAx>
        <c:axId val="38533158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en-GB">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en-GB">
                    <a:latin typeface="Arial" panose="020B0604020202020204" pitchFamily="34" charset="0"/>
                    <a:cs typeface="Arial" panose="020B0604020202020204" pitchFamily="34" charset="0"/>
                  </a:rPr>
                  <a:t>Date</a:t>
                </a:r>
              </a:p>
            </c:rich>
          </c:tx>
          <c:layout>
            <c:manualLayout>
              <c:xMode val="edge"/>
              <c:yMode val="edge"/>
              <c:x val="8.2715716595674095E-3"/>
              <c:y val="0.89515671365821536"/>
            </c:manualLayout>
          </c:layout>
          <c:overlay val="0"/>
        </c:title>
        <c:numFmt formatCode="General" sourceLinked="1"/>
        <c:majorTickMark val="out"/>
        <c:minorTickMark val="none"/>
        <c:tickLblPos val="nextTo"/>
        <c:txPr>
          <a:bodyPr rot="-4200000"/>
          <a:lstStyle/>
          <a:p>
            <a:pPr>
              <a:defRPr sz="800">
                <a:latin typeface="Arial" panose="020B0604020202020204" pitchFamily="34" charset="0"/>
                <a:cs typeface="Arial" panose="020B0604020202020204" pitchFamily="34" charset="0"/>
              </a:defRPr>
            </a:pPr>
            <a:endParaRPr lang="en-US"/>
          </a:p>
        </c:txPr>
        <c:crossAx val="385333504"/>
        <c:crosses val="autoZero"/>
        <c:auto val="1"/>
        <c:lblAlgn val="ctr"/>
        <c:lblOffset val="100"/>
        <c:tickLblSkip val="2"/>
        <c:noMultiLvlLbl val="0"/>
      </c:catAx>
      <c:valAx>
        <c:axId val="385333504"/>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en-GB">
                    <a:latin typeface="Arial" panose="020B0604020202020204" pitchFamily="34" charset="0"/>
                    <a:cs typeface="Arial" panose="020B0604020202020204" pitchFamily="34" charset="0"/>
                  </a:rPr>
                  <a:t>Outstanding Balance</a:t>
                </a:r>
              </a:p>
            </c:rich>
          </c:tx>
          <c:layout>
            <c:manualLayout>
              <c:xMode val="edge"/>
              <c:yMode val="edge"/>
              <c:x val="1.3121740851371317E-2"/>
              <c:y val="8.9505822081518166E-2"/>
            </c:manualLayout>
          </c:layout>
          <c:overlay val="0"/>
        </c:title>
        <c:numFmt formatCode="&quot;£&quot;\ #,##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85331584"/>
        <c:crosses val="autoZero"/>
        <c:crossBetween val="between"/>
      </c:valAx>
    </c:plotArea>
    <c:legend>
      <c:legendPos val="r"/>
      <c:layout>
        <c:manualLayout>
          <c:xMode val="edge"/>
          <c:yMode val="edge"/>
          <c:x val="0.63421631349077467"/>
          <c:y val="4.0911398420876405E-2"/>
          <c:w val="0.34227235109995507"/>
          <c:h val="6.8054405570437709E-2"/>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1492605</xdr:colOff>
      <xdr:row>2</xdr:row>
      <xdr:rowOff>228600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0</xdr:colOff>
      <xdr:row>21</xdr:row>
      <xdr:rowOff>0</xdr:rowOff>
    </xdr:from>
    <xdr:to>
      <xdr:col>2</xdr:col>
      <xdr:colOff>132016</xdr:colOff>
      <xdr:row>21</xdr:row>
      <xdr:rowOff>1092200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3</xdr:col>
      <xdr:colOff>0</xdr:colOff>
      <xdr:row>21</xdr:row>
      <xdr:rowOff>0</xdr:rowOff>
    </xdr:from>
    <xdr:to>
      <xdr:col>3</xdr:col>
      <xdr:colOff>1943100</xdr:colOff>
      <xdr:row>21</xdr:row>
      <xdr:rowOff>894988</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1530311</xdr:colOff>
      <xdr:row>2</xdr:row>
      <xdr:rowOff>228600</xdr:rowOff>
    </xdr:to>
    <xdr:pic>
      <xdr:nvPicPr>
        <xdr:cNvPr id="2" name="Picture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1606867</xdr:colOff>
      <xdr:row>2</xdr:row>
      <xdr:rowOff>228600</xdr:rowOff>
    </xdr:to>
    <xdr:pic>
      <xdr:nvPicPr>
        <xdr:cNvPr id="2" name="Picture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0</xdr:row>
      <xdr:rowOff>0</xdr:rowOff>
    </xdr:from>
    <xdr:to>
      <xdr:col>1</xdr:col>
      <xdr:colOff>1606867</xdr:colOff>
      <xdr:row>2</xdr:row>
      <xdr:rowOff>228600</xdr:rowOff>
    </xdr:to>
    <xdr:pic>
      <xdr:nvPicPr>
        <xdr:cNvPr id="3" name="Picture 2">
          <a:extLst>
            <a:ext uri="{FF2B5EF4-FFF2-40B4-BE49-F238E27FC236}">
              <a16:creationId xmlns:a16="http://schemas.microsoft.com/office/drawing/2014/main" id="{FBE7DA43-25F6-42A5-9F15-9FA445AD8650}"/>
            </a:ext>
          </a:extLst>
        </xdr:cNvPr>
        <xdr:cNvPicPr/>
      </xdr:nvPicPr>
      <xdr:blipFill>
        <a:blip xmlns:r="http://schemas.openxmlformats.org/officeDocument/2006/relationships" r:embed="rId1" cstate="print"/>
        <a:stretch>
          <a:fillRect/>
        </a:stretch>
      </xdr:blipFill>
      <xdr:spPr>
        <a:xfrm>
          <a:off x="0" y="0"/>
          <a:ext cx="1614487" cy="6858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1557108</xdr:colOff>
      <xdr:row>2</xdr:row>
      <xdr:rowOff>228600</xdr:rowOff>
    </xdr:to>
    <xdr:pic>
      <xdr:nvPicPr>
        <xdr:cNvPr id="2" name="Picture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607161</xdr:colOff>
      <xdr:row>2</xdr:row>
      <xdr:rowOff>228600</xdr:rowOff>
    </xdr:to>
    <xdr:pic>
      <xdr:nvPicPr>
        <xdr:cNvPr id="2" name="Picture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428015</xdr:colOff>
      <xdr:row>2</xdr:row>
      <xdr:rowOff>228600</xdr:rowOff>
    </xdr:to>
    <xdr:pic>
      <xdr:nvPicPr>
        <xdr:cNvPr id="2" name="Picture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2</xdr:col>
      <xdr:colOff>60961</xdr:colOff>
      <xdr:row>6</xdr:row>
      <xdr:rowOff>83820</xdr:rowOff>
    </xdr:from>
    <xdr:to>
      <xdr:col>7</xdr:col>
      <xdr:colOff>5364481</xdr:colOff>
      <xdr:row>7</xdr:row>
      <xdr:rowOff>327609</xdr:rowOff>
    </xdr:to>
    <xdr:graphicFrame macro="">
      <xdr:nvGraphicFramePr>
        <xdr:cNvPr id="5" name="Chart 4">
          <a:extLst>
            <a:ext uri="{FF2B5EF4-FFF2-40B4-BE49-F238E27FC236}">
              <a16:creationId xmlns:a16="http://schemas.microsoft.com/office/drawing/2014/main" id="{D11AA32F-B582-49AF-A030-C8C3FE2598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76200</xdr:colOff>
      <xdr:row>9</xdr:row>
      <xdr:rowOff>114300</xdr:rowOff>
    </xdr:from>
    <xdr:to>
      <xdr:col>7</xdr:col>
      <xdr:colOff>5394760</xdr:colOff>
      <xdr:row>10</xdr:row>
      <xdr:rowOff>365760</xdr:rowOff>
    </xdr:to>
    <xdr:graphicFrame macro="">
      <xdr:nvGraphicFramePr>
        <xdr:cNvPr id="6" name="Chart 5">
          <a:extLst>
            <a:ext uri="{FF2B5EF4-FFF2-40B4-BE49-F238E27FC236}">
              <a16:creationId xmlns:a16="http://schemas.microsoft.com/office/drawing/2014/main" id="{D30490FF-5FD2-41CD-BAE1-DF9701487D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428015</xdr:colOff>
      <xdr:row>2</xdr:row>
      <xdr:rowOff>228600</xdr:rowOff>
    </xdr:to>
    <xdr:pic>
      <xdr:nvPicPr>
        <xdr:cNvPr id="2" name="Picture 1">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428015</xdr:colOff>
      <xdr:row>2</xdr:row>
      <xdr:rowOff>228600</xdr:rowOff>
    </xdr:to>
    <xdr:pic>
      <xdr:nvPicPr>
        <xdr:cNvPr id="2" name="Picture 1">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9944</xdr:colOff>
      <xdr:row>7</xdr:row>
      <xdr:rowOff>20777</xdr:rowOff>
    </xdr:from>
    <xdr:to>
      <xdr:col>7</xdr:col>
      <xdr:colOff>3784600</xdr:colOff>
      <xdr:row>8</xdr:row>
      <xdr:rowOff>469900</xdr:rowOff>
    </xdr:to>
    <xdr:pic>
      <xdr:nvPicPr>
        <xdr:cNvPr id="3" name="Picture 2">
          <a:extLst>
            <a:ext uri="{FF2B5EF4-FFF2-40B4-BE49-F238E27FC236}">
              <a16:creationId xmlns:a16="http://schemas.microsoft.com/office/drawing/2014/main" id="{00000000-0008-0000-0F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1528648</xdr:colOff>
      <xdr:row>2</xdr:row>
      <xdr:rowOff>228600</xdr:rowOff>
    </xdr:to>
    <xdr:pic>
      <xdr:nvPicPr>
        <xdr:cNvPr id="2" name="Picture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1525346</xdr:colOff>
      <xdr:row>2</xdr:row>
      <xdr:rowOff>228600</xdr:rowOff>
    </xdr:to>
    <xdr:pic>
      <xdr:nvPicPr>
        <xdr:cNvPr id="2" name="Picture 1">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10223</xdr:colOff>
      <xdr:row>17</xdr:row>
      <xdr:rowOff>17780</xdr:rowOff>
    </xdr:from>
    <xdr:to>
      <xdr:col>46</xdr:col>
      <xdr:colOff>0</xdr:colOff>
      <xdr:row>17</xdr:row>
      <xdr:rowOff>4445000</xdr:rowOff>
    </xdr:to>
    <xdr:pic>
      <xdr:nvPicPr>
        <xdr:cNvPr id="3" name="Picture 2">
          <a:extLst>
            <a:ext uri="{FF2B5EF4-FFF2-40B4-BE49-F238E27FC236}">
              <a16:creationId xmlns:a16="http://schemas.microsoft.com/office/drawing/2014/main" id="{00000000-0008-0000-11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1543050</xdr:colOff>
      <xdr:row>2</xdr:row>
      <xdr:rowOff>228600</xdr:rowOff>
    </xdr:to>
    <xdr:pic>
      <xdr:nvPicPr>
        <xdr:cNvPr id="2" name="Picture 1">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10287</xdr:colOff>
      <xdr:row>18</xdr:row>
      <xdr:rowOff>17780</xdr:rowOff>
    </xdr:from>
    <xdr:to>
      <xdr:col>22</xdr:col>
      <xdr:colOff>1206500</xdr:colOff>
      <xdr:row>18</xdr:row>
      <xdr:rowOff>4445000</xdr:rowOff>
    </xdr:to>
    <xdr:pic>
      <xdr:nvPicPr>
        <xdr:cNvPr id="3" name="Picture 2">
          <a:extLst>
            <a:ext uri="{FF2B5EF4-FFF2-40B4-BE49-F238E27FC236}">
              <a16:creationId xmlns:a16="http://schemas.microsoft.com/office/drawing/2014/main" id="{00000000-0008-0000-12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1</xdr:col>
      <xdr:colOff>10287</xdr:colOff>
      <xdr:row>20</xdr:row>
      <xdr:rowOff>18796</xdr:rowOff>
    </xdr:from>
    <xdr:to>
      <xdr:col>22</xdr:col>
      <xdr:colOff>1206500</xdr:colOff>
      <xdr:row>20</xdr:row>
      <xdr:rowOff>4699000</xdr:rowOff>
    </xdr:to>
    <xdr:pic>
      <xdr:nvPicPr>
        <xdr:cNvPr id="4" name="Picture 3">
          <a:extLst>
            <a:ext uri="{FF2B5EF4-FFF2-40B4-BE49-F238E27FC236}">
              <a16:creationId xmlns:a16="http://schemas.microsoft.com/office/drawing/2014/main" id="{00000000-0008-0000-1200-000004000000}"/>
            </a:ext>
          </a:extLst>
        </xdr:cNvPr>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1139190</xdr:colOff>
      <xdr:row>2</xdr:row>
      <xdr:rowOff>228600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1502321</xdr:colOff>
      <xdr:row>2</xdr:row>
      <xdr:rowOff>228600</xdr:rowOff>
    </xdr:to>
    <xdr:pic>
      <xdr:nvPicPr>
        <xdr:cNvPr id="2" name="Picture 1">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73152</xdr:colOff>
      <xdr:row>2</xdr:row>
      <xdr:rowOff>228600</xdr:rowOff>
    </xdr:to>
    <xdr:pic>
      <xdr:nvPicPr>
        <xdr:cNvPr id="2" name="Picture 1">
          <a:extLst>
            <a:ext uri="{FF2B5EF4-FFF2-40B4-BE49-F238E27FC236}">
              <a16:creationId xmlns:a16="http://schemas.microsoft.com/office/drawing/2014/main" id="{00000000-0008-0000-1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1618700</xdr:colOff>
      <xdr:row>2</xdr:row>
      <xdr:rowOff>228600</xdr:rowOff>
    </xdr:to>
    <xdr:pic>
      <xdr:nvPicPr>
        <xdr:cNvPr id="2" name="Picture 1">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1497787</xdr:colOff>
      <xdr:row>2</xdr:row>
      <xdr:rowOff>228600</xdr:rowOff>
    </xdr:to>
    <xdr:pic>
      <xdr:nvPicPr>
        <xdr:cNvPr id="2" name="Picture 1">
          <a:extLst>
            <a:ext uri="{FF2B5EF4-FFF2-40B4-BE49-F238E27FC236}">
              <a16:creationId xmlns:a16="http://schemas.microsoft.com/office/drawing/2014/main" id="{00000000-0008-0000-1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1501902</xdr:colOff>
      <xdr:row>2</xdr:row>
      <xdr:rowOff>228600</xdr:rowOff>
    </xdr:to>
    <xdr:pic>
      <xdr:nvPicPr>
        <xdr:cNvPr id="2" name="Picture 1">
          <a:extLst>
            <a:ext uri="{FF2B5EF4-FFF2-40B4-BE49-F238E27FC236}">
              <a16:creationId xmlns:a16="http://schemas.microsoft.com/office/drawing/2014/main" id="{00000000-0008-0000-1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1501902</xdr:colOff>
      <xdr:row>2</xdr:row>
      <xdr:rowOff>228600</xdr:rowOff>
    </xdr:to>
    <xdr:pic>
      <xdr:nvPicPr>
        <xdr:cNvPr id="2" name="Picture 1">
          <a:extLst>
            <a:ext uri="{FF2B5EF4-FFF2-40B4-BE49-F238E27FC236}">
              <a16:creationId xmlns:a16="http://schemas.microsoft.com/office/drawing/2014/main" id="{00000000-0008-0000-1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1503959</xdr:colOff>
      <xdr:row>2</xdr:row>
      <xdr:rowOff>228600</xdr:rowOff>
    </xdr:to>
    <xdr:pic>
      <xdr:nvPicPr>
        <xdr:cNvPr id="2" name="Picture 1">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1501902</xdr:colOff>
      <xdr:row>2</xdr:row>
      <xdr:rowOff>228600</xdr:rowOff>
    </xdr:to>
    <xdr:pic>
      <xdr:nvPicPr>
        <xdr:cNvPr id="2" name="Picture 1">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1503959</xdr:colOff>
      <xdr:row>2</xdr:row>
      <xdr:rowOff>228600</xdr:rowOff>
    </xdr:to>
    <xdr:pic>
      <xdr:nvPicPr>
        <xdr:cNvPr id="2" name="Picture 1">
          <a:extLst>
            <a:ext uri="{FF2B5EF4-FFF2-40B4-BE49-F238E27FC236}">
              <a16:creationId xmlns:a16="http://schemas.microsoft.com/office/drawing/2014/main" id="{00000000-0008-0000-1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1503959</xdr:colOff>
      <xdr:row>2</xdr:row>
      <xdr:rowOff>228600</xdr:rowOff>
    </xdr:to>
    <xdr:pic>
      <xdr:nvPicPr>
        <xdr:cNvPr id="2" name="Picture 1">
          <a:extLst>
            <a:ext uri="{FF2B5EF4-FFF2-40B4-BE49-F238E27FC236}">
              <a16:creationId xmlns:a16="http://schemas.microsoft.com/office/drawing/2014/main" id="{00000000-0008-0000-1C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69265</xdr:colOff>
      <xdr:row>2</xdr:row>
      <xdr:rowOff>228600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1503718</xdr:colOff>
      <xdr:row>2</xdr:row>
      <xdr:rowOff>228600</xdr:rowOff>
    </xdr:to>
    <xdr:pic>
      <xdr:nvPicPr>
        <xdr:cNvPr id="2" name="Picture 1">
          <a:extLst>
            <a:ext uri="{FF2B5EF4-FFF2-40B4-BE49-F238E27FC236}">
              <a16:creationId xmlns:a16="http://schemas.microsoft.com/office/drawing/2014/main" id="{00000000-0008-0000-1D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1403413</xdr:colOff>
      <xdr:row>2</xdr:row>
      <xdr:rowOff>228600</xdr:rowOff>
    </xdr:to>
    <xdr:pic>
      <xdr:nvPicPr>
        <xdr:cNvPr id="2" name="Picture 1">
          <a:extLst>
            <a:ext uri="{FF2B5EF4-FFF2-40B4-BE49-F238E27FC236}">
              <a16:creationId xmlns:a16="http://schemas.microsoft.com/office/drawing/2014/main" id="{00000000-0008-0000-1E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1618571</xdr:colOff>
      <xdr:row>2</xdr:row>
      <xdr:rowOff>228600</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1530311</xdr:colOff>
      <xdr:row>2</xdr:row>
      <xdr:rowOff>228600</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1530311</xdr:colOff>
      <xdr:row>2</xdr:row>
      <xdr:rowOff>228600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1503718</xdr:colOff>
      <xdr:row>2</xdr:row>
      <xdr:rowOff>228600</xdr:rowOff>
    </xdr:to>
    <xdr:pic>
      <xdr:nvPicPr>
        <xdr:cNvPr id="2" name="Picture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1530311</xdr:colOff>
      <xdr:row>2</xdr:row>
      <xdr:rowOff>228600</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1530311</xdr:colOff>
      <xdr:row>2</xdr:row>
      <xdr:rowOff>228600</xdr:rowOff>
    </xdr:to>
    <xdr:pic>
      <xdr:nvPicPr>
        <xdr:cNvPr id="2" name="Picture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0</xdr:row>
      <xdr:rowOff>0</xdr:rowOff>
    </xdr:from>
    <xdr:to>
      <xdr:col>1</xdr:col>
      <xdr:colOff>1530311</xdr:colOff>
      <xdr:row>2</xdr:row>
      <xdr:rowOff>228600</xdr:rowOff>
    </xdr:to>
    <xdr:pic>
      <xdr:nvPicPr>
        <xdr:cNvPr id="3" name="Picture 2">
          <a:extLst>
            <a:ext uri="{FF2B5EF4-FFF2-40B4-BE49-F238E27FC236}">
              <a16:creationId xmlns:a16="http://schemas.microsoft.com/office/drawing/2014/main" id="{7C021BDE-2391-4178-B7F2-7A948E1F9D98}"/>
            </a:ext>
          </a:extLst>
        </xdr:cNvPr>
        <xdr:cNvPicPr/>
      </xdr:nvPicPr>
      <xdr:blipFill>
        <a:blip xmlns:r="http://schemas.openxmlformats.org/officeDocument/2006/relationships" r:embed="rId1" cstate="print"/>
        <a:stretch>
          <a:fillRect/>
        </a:stretch>
      </xdr:blipFill>
      <xdr:spPr>
        <a:xfrm>
          <a:off x="0" y="0"/>
          <a:ext cx="1621751" cy="6858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3"/>
  <sheetViews>
    <sheetView showGridLines="0" topLeftCell="A17" workbookViewId="0">
      <selection activeCell="O19" sqref="O19"/>
    </sheetView>
  </sheetViews>
  <sheetFormatPr defaultRowHeight="14.4"/>
  <cols>
    <col min="1" max="1" width="1.88671875" customWidth="1"/>
    <col min="2" max="2" width="31.77734375" customWidth="1"/>
    <col min="3" max="3" width="12.109375" customWidth="1"/>
    <col min="4" max="4" width="29.21875" customWidth="1"/>
    <col min="5" max="5" width="26.44140625" customWidth="1"/>
  </cols>
  <sheetData>
    <row r="1" spans="1:5" ht="18" customHeight="1">
      <c r="A1" s="297"/>
      <c r="B1" s="297"/>
      <c r="C1" s="303" t="s">
        <v>0</v>
      </c>
      <c r="D1" s="297"/>
      <c r="E1" s="297"/>
    </row>
    <row r="2" spans="1:5" ht="18" customHeight="1">
      <c r="A2" s="297"/>
      <c r="B2" s="297"/>
      <c r="C2" s="303" t="s">
        <v>1</v>
      </c>
      <c r="D2" s="297"/>
      <c r="E2" s="297"/>
    </row>
    <row r="3" spans="1:5" ht="18" customHeight="1">
      <c r="A3" s="297"/>
      <c r="B3" s="297"/>
      <c r="C3" s="303" t="s">
        <v>2</v>
      </c>
      <c r="D3" s="297"/>
      <c r="E3" s="297"/>
    </row>
    <row r="4" spans="1:5" ht="17.399999999999999">
      <c r="A4" s="2" t="s">
        <v>2</v>
      </c>
      <c r="B4" s="304" t="s">
        <v>2</v>
      </c>
      <c r="C4" s="297"/>
      <c r="D4" s="4" t="s">
        <v>2</v>
      </c>
      <c r="E4" s="4" t="s">
        <v>2</v>
      </c>
    </row>
    <row r="5" spans="1:5" ht="21.6" customHeight="1">
      <c r="A5" s="2" t="s">
        <v>2</v>
      </c>
      <c r="B5" s="298" t="s">
        <v>3</v>
      </c>
      <c r="C5" s="297"/>
      <c r="D5" s="301" t="s">
        <v>4</v>
      </c>
      <c r="E5" s="297"/>
    </row>
    <row r="6" spans="1:5" ht="9.3000000000000007" customHeight="1">
      <c r="A6" s="2" t="s">
        <v>2</v>
      </c>
      <c r="B6" s="299" t="s">
        <v>2</v>
      </c>
      <c r="C6" s="297"/>
      <c r="D6" s="302" t="s">
        <v>2</v>
      </c>
      <c r="E6" s="297"/>
    </row>
    <row r="7" spans="1:5" ht="115.2" customHeight="1">
      <c r="A7" s="2" t="s">
        <v>2</v>
      </c>
      <c r="B7" s="298" t="s">
        <v>5</v>
      </c>
      <c r="C7" s="297"/>
      <c r="D7" s="296" t="s">
        <v>6</v>
      </c>
      <c r="E7" s="297"/>
    </row>
    <row r="8" spans="1:5" ht="9.3000000000000007" customHeight="1">
      <c r="A8" s="2" t="s">
        <v>2</v>
      </c>
      <c r="B8" s="299" t="s">
        <v>2</v>
      </c>
      <c r="C8" s="297"/>
      <c r="D8" s="296" t="s">
        <v>2</v>
      </c>
      <c r="E8" s="297"/>
    </row>
    <row r="9" spans="1:5" ht="18" customHeight="1">
      <c r="A9" s="2" t="s">
        <v>2</v>
      </c>
      <c r="B9" s="298" t="s">
        <v>7</v>
      </c>
      <c r="C9" s="297"/>
      <c r="D9" s="296" t="s">
        <v>8</v>
      </c>
      <c r="E9" s="297"/>
    </row>
    <row r="10" spans="1:5" ht="9.4499999999999993" customHeight="1">
      <c r="A10" s="2" t="s">
        <v>2</v>
      </c>
      <c r="B10" s="299" t="s">
        <v>2</v>
      </c>
      <c r="C10" s="297"/>
      <c r="D10" s="296" t="s">
        <v>2</v>
      </c>
      <c r="E10" s="297"/>
    </row>
    <row r="11" spans="1:5" ht="18" customHeight="1">
      <c r="A11" s="2" t="s">
        <v>2</v>
      </c>
      <c r="B11" s="298" t="s">
        <v>9</v>
      </c>
      <c r="C11" s="297"/>
      <c r="D11" s="296" t="s">
        <v>8</v>
      </c>
      <c r="E11" s="297"/>
    </row>
    <row r="12" spans="1:5" ht="9.3000000000000007" customHeight="1">
      <c r="A12" s="2" t="s">
        <v>2</v>
      </c>
      <c r="B12" s="299" t="s">
        <v>2</v>
      </c>
      <c r="C12" s="297"/>
      <c r="D12" s="296" t="s">
        <v>2</v>
      </c>
      <c r="E12" s="297"/>
    </row>
    <row r="13" spans="1:5" ht="18" customHeight="1">
      <c r="A13" s="2" t="s">
        <v>2</v>
      </c>
      <c r="B13" s="298" t="s">
        <v>10</v>
      </c>
      <c r="C13" s="297"/>
      <c r="D13" s="296" t="s">
        <v>8</v>
      </c>
      <c r="E13" s="297"/>
    </row>
    <row r="14" spans="1:5" ht="9.3000000000000007" customHeight="1">
      <c r="A14" s="2" t="s">
        <v>2</v>
      </c>
      <c r="B14" s="299" t="s">
        <v>2</v>
      </c>
      <c r="C14" s="297"/>
      <c r="D14" s="296" t="s">
        <v>2</v>
      </c>
      <c r="E14" s="297"/>
    </row>
    <row r="15" spans="1:5" ht="92.25" customHeight="1">
      <c r="A15" s="2" t="s">
        <v>2</v>
      </c>
      <c r="B15" s="298" t="s">
        <v>11</v>
      </c>
      <c r="C15" s="297"/>
      <c r="D15" s="296" t="s">
        <v>12</v>
      </c>
      <c r="E15" s="297"/>
    </row>
    <row r="16" spans="1:5" ht="9.3000000000000007" customHeight="1">
      <c r="A16" s="2" t="s">
        <v>2</v>
      </c>
      <c r="B16" s="299" t="s">
        <v>2</v>
      </c>
      <c r="C16" s="297"/>
      <c r="D16" s="296" t="s">
        <v>2</v>
      </c>
      <c r="E16" s="297"/>
    </row>
    <row r="17" spans="1:5" ht="39.6" customHeight="1">
      <c r="A17" s="2" t="s">
        <v>2</v>
      </c>
      <c r="B17" s="298" t="s">
        <v>13</v>
      </c>
      <c r="C17" s="297"/>
      <c r="D17" s="296" t="s">
        <v>14</v>
      </c>
      <c r="E17" s="297"/>
    </row>
    <row r="18" spans="1:5" ht="9.3000000000000007" customHeight="1">
      <c r="A18" s="2" t="s">
        <v>2</v>
      </c>
      <c r="B18" s="299" t="s">
        <v>2</v>
      </c>
      <c r="C18" s="297"/>
      <c r="D18" s="296" t="s">
        <v>2</v>
      </c>
      <c r="E18" s="297"/>
    </row>
    <row r="19" spans="1:5" ht="108" customHeight="1">
      <c r="A19" s="2" t="s">
        <v>2</v>
      </c>
      <c r="B19" s="298" t="s">
        <v>15</v>
      </c>
      <c r="C19" s="297"/>
      <c r="D19" s="296" t="s">
        <v>16</v>
      </c>
      <c r="E19" s="297"/>
    </row>
    <row r="20" spans="1:5" ht="108" customHeight="1">
      <c r="A20" s="2"/>
      <c r="B20" s="300" t="s">
        <v>1027</v>
      </c>
      <c r="C20" s="300"/>
      <c r="D20" s="300"/>
      <c r="E20" s="300"/>
    </row>
    <row r="21" spans="1:5" ht="16.8" customHeight="1">
      <c r="A21" s="2" t="s">
        <v>2</v>
      </c>
      <c r="B21" s="296"/>
      <c r="C21" s="297"/>
      <c r="D21" s="6" t="s">
        <v>2</v>
      </c>
      <c r="E21" s="6" t="s">
        <v>2</v>
      </c>
    </row>
    <row r="22" spans="1:5" ht="87" customHeight="1">
      <c r="A22" s="2" t="s">
        <v>2</v>
      </c>
      <c r="B22" s="297"/>
      <c r="C22" s="297"/>
      <c r="D22" s="297"/>
      <c r="E22" s="6" t="s">
        <v>2</v>
      </c>
    </row>
    <row r="23" spans="1:5" ht="0" hidden="1" customHeight="1">
      <c r="B23" s="297"/>
      <c r="C23" s="297"/>
      <c r="D23" s="297"/>
    </row>
  </sheetData>
  <mergeCells count="39">
    <mergeCell ref="A1:B3"/>
    <mergeCell ref="C1:E1"/>
    <mergeCell ref="C2:E2"/>
    <mergeCell ref="C3:E3"/>
    <mergeCell ref="B4:C4"/>
    <mergeCell ref="B5:C5"/>
    <mergeCell ref="D5:E5"/>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21:C21"/>
    <mergeCell ref="B22:C23"/>
    <mergeCell ref="D22:D23"/>
    <mergeCell ref="B17:C17"/>
    <mergeCell ref="D17:E17"/>
    <mergeCell ref="B18:C18"/>
    <mergeCell ref="D18:E18"/>
    <mergeCell ref="B19:C19"/>
    <mergeCell ref="D19:E19"/>
    <mergeCell ref="B20:E20"/>
  </mergeCells>
  <pageMargins left="0.25" right="0.25" top="0.25" bottom="0.25" header="0.25" footer="0.25"/>
  <pageSetup orientation="portrait" horizontalDpi="300" verticalDpi="30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59"/>
  <sheetViews>
    <sheetView showGridLines="0" topLeftCell="A3" workbookViewId="0">
      <selection activeCell="B18" sqref="B18:C18"/>
    </sheetView>
  </sheetViews>
  <sheetFormatPr defaultRowHeight="14.4"/>
  <cols>
    <col min="1" max="1" width="1.33203125" customWidth="1"/>
    <col min="2" max="2" width="32.33203125" customWidth="1"/>
    <col min="3" max="3" width="68" customWidth="1"/>
    <col min="4" max="4" width="26.88671875" customWidth="1"/>
    <col min="5" max="5" width="23.88671875" customWidth="1"/>
    <col min="6" max="6" width="0" hidden="1" customWidth="1"/>
    <col min="8" max="8" width="17.44140625" bestFit="1" customWidth="1"/>
  </cols>
  <sheetData>
    <row r="1" spans="1:5" ht="18" customHeight="1">
      <c r="A1" s="297"/>
      <c r="B1" s="297"/>
      <c r="C1" s="303" t="s">
        <v>0</v>
      </c>
      <c r="D1" s="297"/>
      <c r="E1" s="297"/>
    </row>
    <row r="2" spans="1:5" ht="18" customHeight="1">
      <c r="A2" s="297"/>
      <c r="B2" s="297"/>
      <c r="C2" s="303" t="s">
        <v>1</v>
      </c>
      <c r="D2" s="297"/>
      <c r="E2" s="297"/>
    </row>
    <row r="3" spans="1:5" ht="18" customHeight="1">
      <c r="A3" s="297"/>
      <c r="B3" s="297"/>
      <c r="C3" s="303" t="s">
        <v>2</v>
      </c>
      <c r="D3" s="297"/>
      <c r="E3" s="297"/>
    </row>
    <row r="4" spans="1:5">
      <c r="A4" s="103" t="s">
        <v>2</v>
      </c>
      <c r="B4" s="296" t="s">
        <v>2</v>
      </c>
      <c r="C4" s="297"/>
      <c r="D4" s="6" t="s">
        <v>2</v>
      </c>
      <c r="E4" s="6" t="s">
        <v>2</v>
      </c>
    </row>
    <row r="5" spans="1:5">
      <c r="A5" s="103" t="s">
        <v>2</v>
      </c>
      <c r="B5" s="304" t="s">
        <v>38</v>
      </c>
      <c r="C5" s="297"/>
      <c r="D5" s="6" t="s">
        <v>2</v>
      </c>
      <c r="E5" s="6" t="s">
        <v>2</v>
      </c>
    </row>
    <row r="6" spans="1:5">
      <c r="A6" s="103" t="s">
        <v>2</v>
      </c>
      <c r="B6" s="296" t="s">
        <v>2</v>
      </c>
      <c r="C6" s="297"/>
      <c r="D6" s="6" t="s">
        <v>2</v>
      </c>
      <c r="E6" s="6" t="s">
        <v>2</v>
      </c>
    </row>
    <row r="7" spans="1:5" ht="24">
      <c r="A7" s="104" t="s">
        <v>2</v>
      </c>
      <c r="B7" s="341" t="s">
        <v>395</v>
      </c>
      <c r="C7" s="338"/>
      <c r="D7" s="37" t="s">
        <v>396</v>
      </c>
      <c r="E7" s="37" t="s">
        <v>154</v>
      </c>
    </row>
    <row r="8" spans="1:5">
      <c r="A8" s="104" t="s">
        <v>2</v>
      </c>
      <c r="B8" s="339" t="s">
        <v>397</v>
      </c>
      <c r="C8" s="338"/>
      <c r="D8" s="105">
        <v>385800000</v>
      </c>
      <c r="E8" s="106">
        <v>0.10945466642322688</v>
      </c>
    </row>
    <row r="9" spans="1:5">
      <c r="A9" s="104" t="s">
        <v>2</v>
      </c>
      <c r="B9" s="337" t="s">
        <v>398</v>
      </c>
      <c r="C9" s="338"/>
      <c r="D9" s="100">
        <v>484281144.73000002</v>
      </c>
      <c r="E9" s="107">
        <v>0.13739458566998602</v>
      </c>
    </row>
    <row r="10" spans="1:5">
      <c r="A10" s="104" t="s">
        <v>2</v>
      </c>
      <c r="B10" s="339" t="s">
        <v>399</v>
      </c>
      <c r="C10" s="338"/>
      <c r="D10" s="105">
        <v>188765790.30000001</v>
      </c>
      <c r="E10" s="106">
        <v>5.3554423559884101E-2</v>
      </c>
    </row>
    <row r="11" spans="1:5">
      <c r="A11" s="104" t="s">
        <v>2</v>
      </c>
      <c r="B11" s="337" t="s">
        <v>400</v>
      </c>
      <c r="C11" s="338"/>
      <c r="D11" s="108">
        <v>41349650</v>
      </c>
      <c r="E11" s="109">
        <v>1.17312393661669E-2</v>
      </c>
    </row>
    <row r="12" spans="1:5">
      <c r="A12" s="104" t="s">
        <v>2</v>
      </c>
      <c r="B12" s="337" t="s">
        <v>2</v>
      </c>
      <c r="C12" s="338"/>
      <c r="D12" s="31" t="s">
        <v>2</v>
      </c>
      <c r="E12" s="31" t="s">
        <v>2</v>
      </c>
    </row>
    <row r="13" spans="1:5" ht="24">
      <c r="A13" s="104" t="s">
        <v>2</v>
      </c>
      <c r="B13" s="341" t="s">
        <v>401</v>
      </c>
      <c r="C13" s="338"/>
      <c r="D13" s="37" t="s">
        <v>396</v>
      </c>
      <c r="E13" s="37" t="s">
        <v>154</v>
      </c>
    </row>
    <row r="14" spans="1:5">
      <c r="A14" s="104" t="s">
        <v>2</v>
      </c>
      <c r="B14" s="383" t="s">
        <v>287</v>
      </c>
      <c r="C14" s="338"/>
      <c r="D14" s="98">
        <v>385800000</v>
      </c>
      <c r="E14" s="110">
        <v>0.1094546664</v>
      </c>
    </row>
    <row r="15" spans="1:5">
      <c r="A15" s="104" t="s">
        <v>2</v>
      </c>
      <c r="B15" s="343" t="s">
        <v>402</v>
      </c>
      <c r="C15" s="338"/>
      <c r="D15" s="111">
        <v>484281144.73000002</v>
      </c>
      <c r="E15" s="112">
        <v>0.13739458569999999</v>
      </c>
    </row>
    <row r="16" spans="1:5">
      <c r="A16" s="104" t="s">
        <v>2</v>
      </c>
      <c r="B16" s="302" t="s">
        <v>403</v>
      </c>
      <c r="C16" s="297"/>
      <c r="D16" s="100">
        <v>155969134.99000001</v>
      </c>
      <c r="E16" s="113">
        <v>4.4249739872083187E-2</v>
      </c>
    </row>
    <row r="17" spans="1:8">
      <c r="A17" s="104" t="s">
        <v>2</v>
      </c>
      <c r="B17" s="339" t="s">
        <v>404</v>
      </c>
      <c r="C17" s="338"/>
      <c r="D17" s="105">
        <v>30921763.890000001</v>
      </c>
      <c r="E17" s="106">
        <v>8.7727614095327432E-3</v>
      </c>
    </row>
    <row r="18" spans="1:8" ht="41.4" customHeight="1">
      <c r="A18" s="104" t="s">
        <v>2</v>
      </c>
      <c r="B18" s="302" t="s">
        <v>405</v>
      </c>
      <c r="C18" s="297"/>
      <c r="D18" s="100">
        <v>1874891.42</v>
      </c>
      <c r="E18" s="113">
        <v>4.9781216704145189E-4</v>
      </c>
      <c r="H18" s="292"/>
    </row>
    <row r="19" spans="1:8">
      <c r="A19" s="104" t="s">
        <v>2</v>
      </c>
      <c r="B19" s="339" t="s">
        <v>406</v>
      </c>
      <c r="C19" s="338"/>
      <c r="D19" s="105">
        <v>0</v>
      </c>
      <c r="E19" s="106">
        <v>0</v>
      </c>
    </row>
    <row r="20" spans="1:8">
      <c r="A20" s="104" t="s">
        <v>2</v>
      </c>
      <c r="B20" s="311" t="s">
        <v>407</v>
      </c>
      <c r="C20" s="297"/>
      <c r="D20" s="98">
        <v>188765790.30000001</v>
      </c>
      <c r="E20" s="114">
        <v>5.3554423559884129E-2</v>
      </c>
    </row>
    <row r="21" spans="1:8">
      <c r="A21" s="104" t="s">
        <v>2</v>
      </c>
      <c r="B21" s="343" t="s">
        <v>408</v>
      </c>
      <c r="C21" s="338"/>
      <c r="D21" s="111">
        <v>1058846935.03</v>
      </c>
      <c r="E21" s="112">
        <v>0.30040367565309706</v>
      </c>
    </row>
    <row r="22" spans="1:8">
      <c r="A22" s="104" t="s">
        <v>2</v>
      </c>
      <c r="B22" s="311" t="s">
        <v>409</v>
      </c>
      <c r="C22" s="297"/>
      <c r="D22" s="98">
        <v>673046935.02999997</v>
      </c>
      <c r="E22" s="114">
        <v>0.19094900922987015</v>
      </c>
    </row>
    <row r="23" spans="1:8">
      <c r="A23" s="104" t="s">
        <v>2</v>
      </c>
      <c r="B23" s="311" t="s">
        <v>2</v>
      </c>
      <c r="C23" s="297"/>
      <c r="D23" s="115" t="s">
        <v>2</v>
      </c>
      <c r="E23" s="2" t="s">
        <v>2</v>
      </c>
    </row>
    <row r="24" spans="1:8">
      <c r="A24" s="104" t="s">
        <v>2</v>
      </c>
      <c r="B24" s="343" t="s">
        <v>410</v>
      </c>
      <c r="C24" s="338"/>
      <c r="D24" s="56" t="s">
        <v>2</v>
      </c>
      <c r="E24" s="111">
        <v>3524746935.0300002</v>
      </c>
    </row>
    <row r="25" spans="1:8">
      <c r="A25" s="104" t="s">
        <v>2</v>
      </c>
      <c r="B25" s="302" t="s">
        <v>2</v>
      </c>
      <c r="C25" s="297"/>
      <c r="D25" s="2" t="s">
        <v>2</v>
      </c>
      <c r="E25" s="2" t="s">
        <v>2</v>
      </c>
    </row>
    <row r="26" spans="1:8">
      <c r="A26" s="104" t="s">
        <v>2</v>
      </c>
      <c r="B26" s="356" t="s">
        <v>411</v>
      </c>
      <c r="C26" s="297"/>
      <c r="D26" s="71" t="s">
        <v>2</v>
      </c>
      <c r="E26" s="12" t="s">
        <v>412</v>
      </c>
    </row>
    <row r="27" spans="1:8">
      <c r="A27" s="104" t="s">
        <v>2</v>
      </c>
      <c r="B27" s="302" t="s">
        <v>413</v>
      </c>
      <c r="C27" s="297"/>
      <c r="D27" s="2" t="s">
        <v>2</v>
      </c>
      <c r="E27" s="100">
        <v>65303890.509999998</v>
      </c>
    </row>
    <row r="28" spans="1:8">
      <c r="A28" s="104" t="s">
        <v>2</v>
      </c>
      <c r="B28" s="350" t="s">
        <v>414</v>
      </c>
      <c r="C28" s="297"/>
      <c r="D28" s="45" t="s">
        <v>2</v>
      </c>
      <c r="E28" s="102">
        <v>18238896.350000001</v>
      </c>
    </row>
    <row r="29" spans="1:8">
      <c r="A29" s="104" t="s">
        <v>2</v>
      </c>
      <c r="B29" s="302" t="s">
        <v>2</v>
      </c>
      <c r="C29" s="297"/>
      <c r="D29" s="2" t="s">
        <v>2</v>
      </c>
      <c r="E29" s="2" t="s">
        <v>2</v>
      </c>
    </row>
    <row r="30" spans="1:8">
      <c r="A30" s="104" t="s">
        <v>2</v>
      </c>
      <c r="B30" s="304" t="s">
        <v>415</v>
      </c>
      <c r="C30" s="297"/>
      <c r="D30" s="16" t="s">
        <v>2</v>
      </c>
      <c r="E30" s="2" t="s">
        <v>2</v>
      </c>
    </row>
    <row r="31" spans="1:8">
      <c r="A31" s="104" t="s">
        <v>2</v>
      </c>
      <c r="B31" s="302" t="s">
        <v>2</v>
      </c>
      <c r="C31" s="297"/>
      <c r="D31" s="2" t="s">
        <v>2</v>
      </c>
      <c r="E31" s="2" t="s">
        <v>2</v>
      </c>
    </row>
    <row r="32" spans="1:8">
      <c r="A32" s="104" t="s">
        <v>2</v>
      </c>
      <c r="B32" s="356" t="s">
        <v>416</v>
      </c>
      <c r="C32" s="297"/>
      <c r="D32" s="93" t="s">
        <v>2</v>
      </c>
      <c r="E32" s="97" t="s">
        <v>417</v>
      </c>
    </row>
    <row r="33" spans="1:5">
      <c r="A33" s="104" t="s">
        <v>2</v>
      </c>
      <c r="B33" s="351" t="s">
        <v>418</v>
      </c>
      <c r="C33" s="297"/>
      <c r="D33" s="45" t="s">
        <v>2</v>
      </c>
      <c r="E33" s="99">
        <v>47349790</v>
      </c>
    </row>
    <row r="34" spans="1:5">
      <c r="A34" s="104" t="s">
        <v>2</v>
      </c>
      <c r="B34" s="381" t="s">
        <v>419</v>
      </c>
      <c r="C34" s="297"/>
      <c r="D34" s="104" t="s">
        <v>2</v>
      </c>
      <c r="E34" s="116">
        <v>41349650</v>
      </c>
    </row>
    <row r="35" spans="1:5">
      <c r="A35" s="104" t="s">
        <v>2</v>
      </c>
      <c r="B35" s="350" t="s">
        <v>420</v>
      </c>
      <c r="C35" s="297"/>
      <c r="D35" s="38" t="s">
        <v>2</v>
      </c>
      <c r="E35" s="102">
        <f>5670975.61+329024.39</f>
        <v>6000000</v>
      </c>
    </row>
    <row r="36" spans="1:5">
      <c r="A36" s="104" t="s">
        <v>2</v>
      </c>
      <c r="B36" s="381" t="s">
        <v>421</v>
      </c>
      <c r="C36" s="297"/>
      <c r="D36" s="117" t="s">
        <v>2</v>
      </c>
      <c r="E36" s="116">
        <v>140</v>
      </c>
    </row>
    <row r="37" spans="1:5">
      <c r="A37" s="104" t="s">
        <v>2</v>
      </c>
      <c r="B37" s="351" t="s">
        <v>422</v>
      </c>
      <c r="C37" s="297"/>
      <c r="D37" s="45" t="s">
        <v>2</v>
      </c>
      <c r="E37" s="99">
        <v>41349650</v>
      </c>
    </row>
    <row r="38" spans="1:5">
      <c r="A38" s="104" t="s">
        <v>2</v>
      </c>
      <c r="B38" s="381" t="s">
        <v>419</v>
      </c>
      <c r="C38" s="297"/>
      <c r="D38" s="104" t="s">
        <v>2</v>
      </c>
      <c r="E38" s="116">
        <v>41349650</v>
      </c>
    </row>
    <row r="39" spans="1:5">
      <c r="A39" s="104" t="s">
        <v>2</v>
      </c>
      <c r="B39" s="351" t="s">
        <v>423</v>
      </c>
      <c r="C39" s="297"/>
      <c r="D39" s="38" t="s">
        <v>2</v>
      </c>
      <c r="E39" s="99">
        <v>26261782.149999999</v>
      </c>
    </row>
    <row r="40" spans="1:5">
      <c r="A40" s="104" t="s">
        <v>2</v>
      </c>
      <c r="B40" s="381" t="s">
        <v>419</v>
      </c>
      <c r="C40" s="297"/>
      <c r="D40" s="104" t="s">
        <v>2</v>
      </c>
      <c r="E40" s="116">
        <v>22261652.149999999</v>
      </c>
    </row>
    <row r="41" spans="1:5">
      <c r="A41" s="104" t="s">
        <v>2</v>
      </c>
      <c r="B41" s="350" t="s">
        <v>420</v>
      </c>
      <c r="C41" s="297"/>
      <c r="D41" s="38" t="s">
        <v>2</v>
      </c>
      <c r="E41" s="102">
        <v>4000000</v>
      </c>
    </row>
    <row r="42" spans="1:5">
      <c r="A42" s="104" t="s">
        <v>2</v>
      </c>
      <c r="B42" s="381" t="s">
        <v>421</v>
      </c>
      <c r="C42" s="297"/>
      <c r="D42" s="104" t="s">
        <v>2</v>
      </c>
      <c r="E42" s="116">
        <v>130</v>
      </c>
    </row>
    <row r="43" spans="1:5">
      <c r="A43" s="104" t="s">
        <v>2</v>
      </c>
      <c r="B43" s="351" t="s">
        <v>424</v>
      </c>
      <c r="C43" s="297"/>
      <c r="D43" s="45" t="s">
        <v>2</v>
      </c>
      <c r="E43" s="99">
        <v>21088007.848165002</v>
      </c>
    </row>
    <row r="44" spans="1:5">
      <c r="A44" s="104" t="s">
        <v>2</v>
      </c>
      <c r="B44" s="381" t="s">
        <v>425</v>
      </c>
      <c r="C44" s="297"/>
      <c r="D44" s="104" t="s">
        <v>2</v>
      </c>
      <c r="E44" s="295">
        <v>-120229.51</v>
      </c>
    </row>
    <row r="45" spans="1:5">
      <c r="A45" s="104" t="s">
        <v>2</v>
      </c>
      <c r="B45" s="350" t="s">
        <v>426</v>
      </c>
      <c r="C45" s="297"/>
      <c r="D45" s="38" t="s">
        <v>2</v>
      </c>
      <c r="E45" s="102"/>
    </row>
    <row r="46" spans="1:5">
      <c r="A46" s="104" t="s">
        <v>2</v>
      </c>
      <c r="B46" s="381" t="s">
        <v>427</v>
      </c>
      <c r="C46" s="297"/>
      <c r="D46" s="104" t="s">
        <v>2</v>
      </c>
      <c r="E46" s="116">
        <v>120229.51</v>
      </c>
    </row>
    <row r="47" spans="1:5">
      <c r="A47" s="104" t="s">
        <v>2</v>
      </c>
      <c r="B47" s="350" t="s">
        <v>428</v>
      </c>
      <c r="C47" s="297"/>
      <c r="D47" s="38" t="s">
        <v>2</v>
      </c>
      <c r="E47" s="101">
        <v>-1670975.6118350001</v>
      </c>
    </row>
    <row r="48" spans="1:5">
      <c r="A48" s="104" t="s">
        <v>2</v>
      </c>
      <c r="B48" s="381" t="s">
        <v>429</v>
      </c>
      <c r="C48" s="297"/>
      <c r="D48" s="104" t="s">
        <v>2</v>
      </c>
      <c r="E48" s="116">
        <v>3670975.6100000003</v>
      </c>
    </row>
    <row r="49" spans="1:5">
      <c r="A49" s="104" t="s">
        <v>2</v>
      </c>
      <c r="B49" s="350" t="s">
        <v>430</v>
      </c>
      <c r="C49" s="297"/>
      <c r="D49" s="38" t="s">
        <v>2</v>
      </c>
      <c r="E49" s="102"/>
    </row>
    <row r="50" spans="1:5">
      <c r="A50" s="104" t="s">
        <v>2</v>
      </c>
      <c r="B50" s="381" t="s">
        <v>431</v>
      </c>
      <c r="C50" s="297"/>
      <c r="D50" s="104" t="s">
        <v>2</v>
      </c>
      <c r="E50" s="116">
        <v>19087997.850000001</v>
      </c>
    </row>
    <row r="51" spans="1:5">
      <c r="A51" s="104" t="s">
        <v>2</v>
      </c>
      <c r="B51" s="350" t="s">
        <v>432</v>
      </c>
      <c r="C51" s="297"/>
      <c r="D51" s="38" t="s">
        <v>2</v>
      </c>
      <c r="E51" s="102"/>
    </row>
    <row r="52" spans="1:5">
      <c r="A52" s="104" t="s">
        <v>2</v>
      </c>
      <c r="B52" s="381" t="s">
        <v>433</v>
      </c>
      <c r="C52" s="297"/>
      <c r="D52" s="104" t="s">
        <v>2</v>
      </c>
      <c r="E52" s="116">
        <v>10</v>
      </c>
    </row>
    <row r="53" spans="1:5">
      <c r="A53" s="104" t="s">
        <v>2</v>
      </c>
      <c r="B53" s="351" t="s">
        <v>434</v>
      </c>
      <c r="C53" s="297"/>
      <c r="D53" s="45" t="s">
        <v>2</v>
      </c>
      <c r="E53" s="99">
        <v>47349790</v>
      </c>
    </row>
    <row r="54" spans="1:5">
      <c r="A54" s="104" t="s">
        <v>2</v>
      </c>
      <c r="B54" s="381" t="s">
        <v>419</v>
      </c>
      <c r="C54" s="297"/>
      <c r="D54" s="104" t="s">
        <v>2</v>
      </c>
      <c r="E54" s="116">
        <v>41349650</v>
      </c>
    </row>
    <row r="55" spans="1:5">
      <c r="A55" s="104" t="s">
        <v>2</v>
      </c>
      <c r="B55" s="350" t="s">
        <v>420</v>
      </c>
      <c r="C55" s="297"/>
      <c r="D55" s="38" t="s">
        <v>2</v>
      </c>
      <c r="E55" s="102">
        <f>5670975.61+329024.39</f>
        <v>6000000</v>
      </c>
    </row>
    <row r="56" spans="1:5">
      <c r="A56" s="104" t="s">
        <v>2</v>
      </c>
      <c r="B56" s="381" t="s">
        <v>421</v>
      </c>
      <c r="C56" s="297"/>
      <c r="D56" s="104" t="s">
        <v>2</v>
      </c>
      <c r="E56" s="116">
        <v>140</v>
      </c>
    </row>
    <row r="57" spans="1:5">
      <c r="A57" s="104" t="s">
        <v>2</v>
      </c>
      <c r="B57" s="351" t="s">
        <v>435</v>
      </c>
      <c r="C57" s="297"/>
      <c r="D57" s="45" t="s">
        <v>2</v>
      </c>
      <c r="E57" s="118">
        <v>1.4500000000000001E-2</v>
      </c>
    </row>
    <row r="58" spans="1:5">
      <c r="A58" s="104" t="s">
        <v>2</v>
      </c>
      <c r="B58" s="382" t="s">
        <v>436</v>
      </c>
      <c r="C58" s="297"/>
      <c r="D58" s="117" t="s">
        <v>2</v>
      </c>
      <c r="E58" s="119">
        <v>1.4500000000000001E-2</v>
      </c>
    </row>
    <row r="59" spans="1:5">
      <c r="A59" s="104" t="s">
        <v>2</v>
      </c>
      <c r="B59" s="351" t="s">
        <v>437</v>
      </c>
      <c r="C59" s="297"/>
      <c r="D59" s="45" t="s">
        <v>2</v>
      </c>
      <c r="E59" s="99">
        <v>0</v>
      </c>
    </row>
  </sheetData>
  <mergeCells count="60">
    <mergeCell ref="A1:B3"/>
    <mergeCell ref="C1:E1"/>
    <mergeCell ref="C2:E2"/>
    <mergeCell ref="C3:E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s>
  <pageMargins left="0.25" right="0.25" top="0.25" bottom="0.25" header="0.25" footer="0.25"/>
  <pageSetup orientation="portrait" horizontalDpi="300" verticalDpi="30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53"/>
  <sheetViews>
    <sheetView showGridLines="0" workbookViewId="0">
      <selection activeCell="B19" sqref="B19:C19"/>
    </sheetView>
  </sheetViews>
  <sheetFormatPr defaultRowHeight="14.4"/>
  <cols>
    <col min="1" max="1" width="0.109375" customWidth="1"/>
    <col min="2" max="2" width="33.44140625" customWidth="1"/>
    <col min="3" max="3" width="103.6640625" customWidth="1"/>
    <col min="4" max="5" width="22.6640625" customWidth="1"/>
  </cols>
  <sheetData>
    <row r="1" spans="1:5" ht="18" customHeight="1">
      <c r="A1" s="297"/>
      <c r="B1" s="297"/>
      <c r="C1" s="303" t="s">
        <v>0</v>
      </c>
      <c r="D1" s="297"/>
      <c r="E1" s="297"/>
    </row>
    <row r="2" spans="1:5" ht="18" customHeight="1">
      <c r="A2" s="297"/>
      <c r="B2" s="297"/>
      <c r="C2" s="303" t="s">
        <v>1</v>
      </c>
      <c r="D2" s="297"/>
      <c r="E2" s="297"/>
    </row>
    <row r="3" spans="1:5" ht="18" customHeight="1">
      <c r="A3" s="297"/>
      <c r="B3" s="297"/>
      <c r="C3" s="303" t="s">
        <v>2</v>
      </c>
      <c r="D3" s="297"/>
      <c r="E3" s="297"/>
    </row>
    <row r="4" spans="1:5" ht="2.85" customHeight="1"/>
    <row r="5" spans="1:5">
      <c r="B5" s="387" t="s">
        <v>2</v>
      </c>
      <c r="C5" s="338"/>
      <c r="D5" s="120" t="s">
        <v>2</v>
      </c>
      <c r="E5" s="120" t="s">
        <v>2</v>
      </c>
    </row>
    <row r="6" spans="1:5">
      <c r="B6" s="386" t="s">
        <v>438</v>
      </c>
      <c r="C6" s="338"/>
      <c r="D6" s="120" t="s">
        <v>2</v>
      </c>
      <c r="E6" s="120" t="s">
        <v>2</v>
      </c>
    </row>
    <row r="7" spans="1:5">
      <c r="B7" s="387" t="s">
        <v>2</v>
      </c>
      <c r="C7" s="338"/>
      <c r="D7" s="120" t="s">
        <v>2</v>
      </c>
      <c r="E7" s="120" t="s">
        <v>2</v>
      </c>
    </row>
    <row r="8" spans="1:5">
      <c r="B8" s="341" t="s">
        <v>439</v>
      </c>
      <c r="C8" s="338"/>
      <c r="D8" s="37" t="s">
        <v>277</v>
      </c>
      <c r="E8" s="37" t="s">
        <v>287</v>
      </c>
    </row>
    <row r="9" spans="1:5">
      <c r="B9" s="339" t="s">
        <v>440</v>
      </c>
      <c r="C9" s="338"/>
      <c r="D9" s="121">
        <v>2465900000</v>
      </c>
      <c r="E9" s="121">
        <v>385800000</v>
      </c>
    </row>
    <row r="10" spans="1:5">
      <c r="B10" s="337" t="s">
        <v>441</v>
      </c>
      <c r="C10" s="338"/>
      <c r="D10" s="91" t="s">
        <v>442</v>
      </c>
      <c r="E10" s="91" t="s">
        <v>442</v>
      </c>
    </row>
    <row r="11" spans="1:5">
      <c r="B11" s="339" t="s">
        <v>443</v>
      </c>
      <c r="C11" s="338"/>
      <c r="D11" s="122" t="s">
        <v>444</v>
      </c>
      <c r="E11" s="122" t="s">
        <v>444</v>
      </c>
    </row>
    <row r="12" spans="1:5">
      <c r="B12" s="337" t="s">
        <v>445</v>
      </c>
      <c r="C12" s="338"/>
      <c r="D12" s="123">
        <v>-1940052.48</v>
      </c>
      <c r="E12" s="123">
        <v>-362230.97</v>
      </c>
    </row>
    <row r="13" spans="1:5">
      <c r="B13" s="304" t="s">
        <v>2</v>
      </c>
      <c r="C13" s="297"/>
      <c r="D13" s="124" t="s">
        <v>2</v>
      </c>
      <c r="E13" s="124" t="s">
        <v>2</v>
      </c>
    </row>
    <row r="14" spans="1:5" ht="28.95" customHeight="1"/>
    <row r="15" spans="1:5" ht="24">
      <c r="B15" s="341" t="s">
        <v>446</v>
      </c>
      <c r="C15" s="338"/>
      <c r="D15" s="37" t="s">
        <v>447</v>
      </c>
      <c r="E15" s="37" t="s">
        <v>448</v>
      </c>
    </row>
    <row r="16" spans="1:5" ht="57.6" customHeight="1">
      <c r="B16" s="384" t="s">
        <v>449</v>
      </c>
      <c r="C16" s="309"/>
      <c r="D16" s="125">
        <v>32276.13</v>
      </c>
      <c r="E16" s="126">
        <v>32276.13</v>
      </c>
    </row>
    <row r="17" spans="2:5" ht="57.6" customHeight="1">
      <c r="B17" s="385" t="s">
        <v>450</v>
      </c>
      <c r="C17" s="309"/>
      <c r="D17" s="127">
        <v>100347418.05</v>
      </c>
      <c r="E17" s="128">
        <v>100379694.18000001</v>
      </c>
    </row>
    <row r="18" spans="2:5" ht="57.6" customHeight="1">
      <c r="B18" s="384" t="s">
        <v>451</v>
      </c>
      <c r="C18" s="309"/>
      <c r="D18" s="125">
        <v>0</v>
      </c>
      <c r="E18" s="126">
        <v>100379694.18000001</v>
      </c>
    </row>
    <row r="19" spans="2:5" ht="57.6" customHeight="1">
      <c r="B19" s="385" t="s">
        <v>452</v>
      </c>
      <c r="C19" s="309"/>
      <c r="D19" s="127">
        <v>2302283.4500000002</v>
      </c>
      <c r="E19" s="128">
        <v>102681977.63</v>
      </c>
    </row>
    <row r="20" spans="2:5" ht="57.6" customHeight="1">
      <c r="B20" s="384" t="s">
        <v>453</v>
      </c>
      <c r="C20" s="309"/>
      <c r="D20" s="125">
        <v>0</v>
      </c>
      <c r="E20" s="126">
        <v>102681977.63</v>
      </c>
    </row>
    <row r="21" spans="2:5" ht="57.6" customHeight="1">
      <c r="B21" s="385" t="s">
        <v>454</v>
      </c>
      <c r="C21" s="309"/>
      <c r="D21" s="127">
        <v>0</v>
      </c>
      <c r="E21" s="128">
        <v>102681977.63</v>
      </c>
    </row>
    <row r="22" spans="2:5" ht="57.6" customHeight="1">
      <c r="B22" s="384" t="s">
        <v>455</v>
      </c>
      <c r="C22" s="309"/>
      <c r="D22" s="125">
        <v>49.1</v>
      </c>
      <c r="E22" s="126">
        <v>102682026.73</v>
      </c>
    </row>
    <row r="23" spans="2:5" ht="57.6" customHeight="1">
      <c r="B23" s="385" t="s">
        <v>456</v>
      </c>
      <c r="C23" s="309"/>
      <c r="D23" s="127">
        <v>0</v>
      </c>
      <c r="E23" s="128">
        <v>102682026.73</v>
      </c>
    </row>
    <row r="24" spans="2:5" ht="57.6" customHeight="1">
      <c r="B24" s="384" t="s">
        <v>457</v>
      </c>
      <c r="C24" s="309"/>
      <c r="D24" s="129">
        <v>-1670975.61</v>
      </c>
      <c r="E24" s="126">
        <v>101011051.12</v>
      </c>
    </row>
    <row r="25" spans="2:5" ht="57.6" customHeight="1">
      <c r="B25" s="385" t="s">
        <v>458</v>
      </c>
      <c r="C25" s="309"/>
      <c r="D25" s="127">
        <v>0</v>
      </c>
      <c r="E25" s="128">
        <v>101011051.12</v>
      </c>
    </row>
    <row r="26" spans="2:5" ht="57.6" customHeight="1">
      <c r="B26" s="384" t="s">
        <v>459</v>
      </c>
      <c r="C26" s="309"/>
      <c r="D26" s="129">
        <v>-1467067.24</v>
      </c>
      <c r="E26" s="126">
        <v>99543983.879999995</v>
      </c>
    </row>
    <row r="27" spans="2:5">
      <c r="B27" s="379" t="s">
        <v>2</v>
      </c>
      <c r="C27" s="309"/>
      <c r="D27" s="95" t="s">
        <v>2</v>
      </c>
      <c r="E27" s="104" t="s">
        <v>2</v>
      </c>
    </row>
    <row r="28" spans="2:5" ht="24">
      <c r="B28" s="374" t="s">
        <v>460</v>
      </c>
      <c r="C28" s="309"/>
      <c r="D28" s="94" t="s">
        <v>447</v>
      </c>
      <c r="E28" s="97" t="s">
        <v>448</v>
      </c>
    </row>
    <row r="29" spans="2:5" ht="57.6" customHeight="1">
      <c r="B29" s="385" t="s">
        <v>461</v>
      </c>
      <c r="C29" s="309"/>
      <c r="D29" s="127">
        <v>0</v>
      </c>
      <c r="E29" s="128">
        <v>99543983.879999995</v>
      </c>
    </row>
    <row r="30" spans="2:5" ht="57.6" customHeight="1">
      <c r="B30" s="384" t="s">
        <v>462</v>
      </c>
      <c r="C30" s="309"/>
      <c r="D30" s="125">
        <v>0</v>
      </c>
      <c r="E30" s="126">
        <v>99543983.879999995</v>
      </c>
    </row>
    <row r="31" spans="2:5" ht="57.6" customHeight="1">
      <c r="B31" s="385" t="s">
        <v>463</v>
      </c>
      <c r="C31" s="309"/>
      <c r="D31" s="130">
        <v>-3674.49</v>
      </c>
      <c r="E31" s="128">
        <v>99540309.390000001</v>
      </c>
    </row>
    <row r="32" spans="2:5" ht="57.6" customHeight="1">
      <c r="B32" s="384" t="s">
        <v>464</v>
      </c>
      <c r="C32" s="309"/>
      <c r="D32" s="129">
        <v>-1888411.94</v>
      </c>
      <c r="E32" s="126">
        <v>97651897.450000003</v>
      </c>
    </row>
    <row r="33" spans="2:5" ht="74.400000000000006" customHeight="1">
      <c r="B33" s="385" t="s">
        <v>465</v>
      </c>
      <c r="C33" s="309"/>
      <c r="D33" s="130">
        <v>-37354.720000000001</v>
      </c>
      <c r="E33" s="128">
        <v>97614542.730000004</v>
      </c>
    </row>
    <row r="34" spans="2:5" ht="57.6" customHeight="1">
      <c r="B34" s="384" t="s">
        <v>466</v>
      </c>
      <c r="C34" s="309"/>
      <c r="D34" s="125">
        <v>0</v>
      </c>
      <c r="E34" s="126">
        <v>97614542.730000004</v>
      </c>
    </row>
    <row r="35" spans="2:5" ht="57.6" customHeight="1">
      <c r="B35" s="385" t="s">
        <v>467</v>
      </c>
      <c r="C35" s="309"/>
      <c r="D35" s="130">
        <v>-8532468.2300000004</v>
      </c>
      <c r="E35" s="128">
        <v>89082074.5</v>
      </c>
    </row>
    <row r="36" spans="2:5" ht="57.6" customHeight="1">
      <c r="B36" s="384" t="s">
        <v>468</v>
      </c>
      <c r="C36" s="309"/>
      <c r="D36" s="129">
        <v>-1628955.74</v>
      </c>
      <c r="E36" s="126">
        <v>87453118.760000005</v>
      </c>
    </row>
    <row r="37" spans="2:5" ht="57.6" customHeight="1">
      <c r="B37" s="385" t="s">
        <v>469</v>
      </c>
      <c r="C37" s="309"/>
      <c r="D37" s="127">
        <v>0</v>
      </c>
      <c r="E37" s="128">
        <v>87453118.760000005</v>
      </c>
    </row>
    <row r="38" spans="2:5" ht="57.6" customHeight="1">
      <c r="B38" s="384" t="s">
        <v>470</v>
      </c>
      <c r="C38" s="309"/>
      <c r="D38" s="129">
        <v>-62911155.960000001</v>
      </c>
      <c r="E38" s="126">
        <v>24541962.800000001</v>
      </c>
    </row>
    <row r="39" spans="2:5" ht="57.6" customHeight="1">
      <c r="B39" s="385" t="s">
        <v>471</v>
      </c>
      <c r="C39" s="309"/>
      <c r="D39" s="130">
        <v>-17570623.190000001</v>
      </c>
      <c r="E39" s="128">
        <v>6971339.6100000003</v>
      </c>
    </row>
    <row r="40" spans="2:5" ht="57.6" customHeight="1">
      <c r="B40" s="384" t="s">
        <v>472</v>
      </c>
      <c r="C40" s="309"/>
      <c r="D40" s="125">
        <v>0</v>
      </c>
      <c r="E40" s="126">
        <v>6971339.6100000003</v>
      </c>
    </row>
    <row r="41" spans="2:5" ht="57.6" customHeight="1">
      <c r="B41" s="385" t="s">
        <v>473</v>
      </c>
      <c r="C41" s="309"/>
      <c r="D41" s="130">
        <v>-2153066.5499999998</v>
      </c>
      <c r="E41" s="128">
        <v>4818273.0599999996</v>
      </c>
    </row>
    <row r="42" spans="2:5" ht="57.6" customHeight="1">
      <c r="B42" s="384" t="s">
        <v>474</v>
      </c>
      <c r="C42" s="309"/>
      <c r="D42" s="129">
        <v>-4818273.0599999996</v>
      </c>
      <c r="E42" s="126">
        <v>0</v>
      </c>
    </row>
    <row r="43" spans="2:5" ht="57.6" customHeight="1">
      <c r="B43" s="385" t="s">
        <v>475</v>
      </c>
      <c r="C43" s="309"/>
      <c r="D43" s="127">
        <v>0</v>
      </c>
      <c r="E43" s="128">
        <v>0</v>
      </c>
    </row>
    <row r="44" spans="2:5">
      <c r="B44" s="375" t="s">
        <v>2</v>
      </c>
      <c r="C44" s="309"/>
      <c r="D44" s="131" t="s">
        <v>2</v>
      </c>
      <c r="E44" s="91" t="s">
        <v>2</v>
      </c>
    </row>
    <row r="45" spans="2:5" ht="24">
      <c r="B45" s="341" t="s">
        <v>476</v>
      </c>
      <c r="C45" s="338"/>
      <c r="D45" s="63" t="s">
        <v>447</v>
      </c>
      <c r="E45" s="37" t="s">
        <v>448</v>
      </c>
    </row>
    <row r="46" spans="2:5">
      <c r="B46" s="385" t="s">
        <v>477</v>
      </c>
      <c r="C46" s="309"/>
      <c r="D46" s="127">
        <v>0</v>
      </c>
      <c r="E46" s="128">
        <v>120229.51</v>
      </c>
    </row>
    <row r="47" spans="2:5">
      <c r="B47" s="384" t="s">
        <v>478</v>
      </c>
      <c r="C47" s="309"/>
      <c r="D47" s="129">
        <v>-120229.51</v>
      </c>
      <c r="E47" s="126">
        <v>0</v>
      </c>
    </row>
    <row r="48" spans="2:5">
      <c r="B48" s="385" t="s">
        <v>479</v>
      </c>
      <c r="C48" s="309"/>
      <c r="D48" s="127">
        <v>0</v>
      </c>
      <c r="E48" s="128">
        <v>0</v>
      </c>
    </row>
    <row r="49" spans="2:5" ht="22.8" customHeight="1"/>
    <row r="50" spans="2:5">
      <c r="B50" s="341" t="s">
        <v>480</v>
      </c>
      <c r="C50" s="338"/>
      <c r="D50" s="36" t="s">
        <v>2</v>
      </c>
      <c r="E50" s="36" t="s">
        <v>2</v>
      </c>
    </row>
    <row r="51" spans="2:5">
      <c r="B51" s="339" t="s">
        <v>481</v>
      </c>
      <c r="C51" s="338"/>
      <c r="D51" s="29" t="s">
        <v>2</v>
      </c>
      <c r="E51" s="105">
        <v>1199320917.8099999</v>
      </c>
    </row>
    <row r="52" spans="2:5">
      <c r="B52" s="337" t="s">
        <v>482</v>
      </c>
      <c r="C52" s="338"/>
      <c r="D52" s="31" t="s">
        <v>2</v>
      </c>
      <c r="E52" s="132">
        <v>-1279802696.96</v>
      </c>
    </row>
    <row r="53" spans="2:5" ht="0" hidden="1" customHeight="1"/>
  </sheetData>
  <mergeCells count="50">
    <mergeCell ref="A1:B3"/>
    <mergeCell ref="C1:E1"/>
    <mergeCell ref="C2:E2"/>
    <mergeCell ref="C3:E3"/>
    <mergeCell ref="B5:C5"/>
    <mergeCell ref="B6:C6"/>
    <mergeCell ref="B7:C7"/>
    <mergeCell ref="B8:C8"/>
    <mergeCell ref="B9:C9"/>
    <mergeCell ref="B10:C10"/>
    <mergeCell ref="B11:C11"/>
    <mergeCell ref="B12:C12"/>
    <mergeCell ref="B13:C13"/>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50:C50"/>
    <mergeCell ref="B51:C51"/>
    <mergeCell ref="B52:C52"/>
  </mergeCells>
  <pageMargins left="0.25" right="0.25" top="0.25" bottom="0.25" header="0.25" footer="0.25"/>
  <pageSetup orientation="portrait" horizontalDpi="300" verticalDpi="300"/>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35"/>
  <sheetViews>
    <sheetView showGridLines="0" workbookViewId="0"/>
  </sheetViews>
  <sheetFormatPr defaultRowHeight="14.4"/>
  <cols>
    <col min="1" max="1" width="0.88671875" customWidth="1"/>
    <col min="2" max="2" width="32.6640625" customWidth="1"/>
    <col min="3" max="3" width="9.5546875" customWidth="1"/>
    <col min="4" max="5" width="17.77734375" customWidth="1"/>
    <col min="6" max="6" width="0" hidden="1" customWidth="1"/>
    <col min="7" max="7" width="3.77734375" customWidth="1"/>
    <col min="8" max="8" width="0" hidden="1" customWidth="1"/>
  </cols>
  <sheetData>
    <row r="1" spans="1:7" ht="18" customHeight="1">
      <c r="A1" s="297"/>
      <c r="B1" s="297"/>
      <c r="C1" s="303" t="s">
        <v>0</v>
      </c>
      <c r="D1" s="297"/>
      <c r="E1" s="297"/>
      <c r="F1" s="297"/>
      <c r="G1" s="297"/>
    </row>
    <row r="2" spans="1:7" ht="18" customHeight="1">
      <c r="A2" s="297"/>
      <c r="B2" s="297"/>
      <c r="C2" s="303" t="s">
        <v>1</v>
      </c>
      <c r="D2" s="297"/>
      <c r="E2" s="297"/>
      <c r="F2" s="297"/>
      <c r="G2" s="297"/>
    </row>
    <row r="3" spans="1:7" ht="18" customHeight="1">
      <c r="A3" s="297"/>
      <c r="B3" s="297"/>
      <c r="C3" s="303" t="s">
        <v>2</v>
      </c>
      <c r="D3" s="297"/>
      <c r="E3" s="297"/>
      <c r="F3" s="297"/>
      <c r="G3" s="297"/>
    </row>
    <row r="4" spans="1:7" ht="8.5500000000000007" customHeight="1"/>
    <row r="5" spans="1:7">
      <c r="B5" s="393" t="s">
        <v>2</v>
      </c>
      <c r="C5" s="297"/>
      <c r="D5" s="133" t="s">
        <v>2</v>
      </c>
      <c r="E5" s="134" t="s">
        <v>2</v>
      </c>
    </row>
    <row r="6" spans="1:7" ht="18" customHeight="1">
      <c r="B6" s="392" t="s">
        <v>483</v>
      </c>
      <c r="C6" s="297"/>
      <c r="D6" s="297"/>
      <c r="E6" s="297"/>
    </row>
    <row r="7" spans="1:7">
      <c r="B7" s="393" t="s">
        <v>2</v>
      </c>
      <c r="C7" s="297"/>
      <c r="D7" s="133" t="s">
        <v>2</v>
      </c>
      <c r="E7" s="134" t="s">
        <v>2</v>
      </c>
    </row>
    <row r="8" spans="1:7" ht="18" customHeight="1">
      <c r="B8" s="334" t="s">
        <v>484</v>
      </c>
      <c r="C8" s="297"/>
      <c r="D8" s="297"/>
      <c r="E8" s="297"/>
    </row>
    <row r="9" spans="1:7">
      <c r="B9" s="393" t="s">
        <v>2</v>
      </c>
      <c r="C9" s="297"/>
      <c r="D9" s="133" t="s">
        <v>2</v>
      </c>
      <c r="E9" s="134" t="s">
        <v>2</v>
      </c>
    </row>
    <row r="10" spans="1:7" ht="24">
      <c r="B10" s="388" t="s">
        <v>485</v>
      </c>
      <c r="C10" s="366"/>
      <c r="D10" s="136" t="s">
        <v>486</v>
      </c>
      <c r="E10" s="136" t="s">
        <v>487</v>
      </c>
    </row>
    <row r="11" spans="1:7">
      <c r="B11" s="339" t="s">
        <v>488</v>
      </c>
      <c r="C11" s="338"/>
      <c r="D11" s="122" t="s">
        <v>489</v>
      </c>
      <c r="E11" s="54">
        <v>1</v>
      </c>
    </row>
    <row r="12" spans="1:7">
      <c r="B12" s="354" t="s">
        <v>490</v>
      </c>
      <c r="C12" s="338"/>
      <c r="D12" s="137" t="s">
        <v>491</v>
      </c>
      <c r="E12" s="138">
        <v>5.0172408546065222E-2</v>
      </c>
    </row>
    <row r="13" spans="1:7">
      <c r="B13" s="390" t="s">
        <v>492</v>
      </c>
      <c r="C13" s="338"/>
      <c r="D13" s="139">
        <v>41349650</v>
      </c>
      <c r="E13" s="140">
        <v>1.1773159608233321E-2</v>
      </c>
    </row>
    <row r="14" spans="1:7">
      <c r="B14" s="389" t="s">
        <v>2</v>
      </c>
      <c r="C14" s="338"/>
      <c r="D14" s="141" t="s">
        <v>2</v>
      </c>
      <c r="E14" s="141" t="s">
        <v>2</v>
      </c>
    </row>
    <row r="15" spans="1:7" ht="24">
      <c r="B15" s="388" t="s">
        <v>493</v>
      </c>
      <c r="C15" s="366"/>
      <c r="D15" s="136" t="s">
        <v>486</v>
      </c>
      <c r="E15" s="136" t="s">
        <v>494</v>
      </c>
    </row>
    <row r="16" spans="1:7">
      <c r="B16" s="355" t="s">
        <v>495</v>
      </c>
      <c r="C16" s="338"/>
      <c r="D16" s="55">
        <v>175609825.1275</v>
      </c>
      <c r="E16" s="54">
        <v>0.05</v>
      </c>
    </row>
    <row r="17" spans="2:5">
      <c r="B17" s="354" t="s">
        <v>496</v>
      </c>
      <c r="C17" s="338"/>
      <c r="D17" s="142">
        <v>217565007.81999999</v>
      </c>
      <c r="E17" s="138">
        <v>6.1945568154298546E-2</v>
      </c>
    </row>
    <row r="18" spans="2:5">
      <c r="B18" s="389" t="s">
        <v>2</v>
      </c>
      <c r="C18" s="338"/>
      <c r="D18" s="141" t="s">
        <v>2</v>
      </c>
      <c r="E18" s="141" t="s">
        <v>2</v>
      </c>
    </row>
    <row r="19" spans="2:5" ht="18" customHeight="1">
      <c r="B19" s="391" t="s">
        <v>497</v>
      </c>
      <c r="C19" s="345"/>
      <c r="D19" s="345"/>
      <c r="E19" s="338"/>
    </row>
    <row r="20" spans="2:5">
      <c r="B20" s="389" t="s">
        <v>2</v>
      </c>
      <c r="C20" s="338"/>
      <c r="D20" s="141" t="s">
        <v>2</v>
      </c>
      <c r="E20" s="141" t="s">
        <v>2</v>
      </c>
    </row>
    <row r="21" spans="2:5" ht="24">
      <c r="B21" s="388" t="s">
        <v>485</v>
      </c>
      <c r="C21" s="366"/>
      <c r="D21" s="136" t="s">
        <v>486</v>
      </c>
      <c r="E21" s="136" t="s">
        <v>487</v>
      </c>
    </row>
    <row r="22" spans="2:5">
      <c r="B22" s="339" t="s">
        <v>488</v>
      </c>
      <c r="C22" s="338"/>
      <c r="D22" s="122" t="s">
        <v>489</v>
      </c>
      <c r="E22" s="54">
        <v>1</v>
      </c>
    </row>
    <row r="23" spans="2:5">
      <c r="B23" s="354" t="s">
        <v>490</v>
      </c>
      <c r="C23" s="338"/>
      <c r="D23" s="137" t="s">
        <v>491</v>
      </c>
      <c r="E23" s="138">
        <v>5.0172408546065222E-2</v>
      </c>
    </row>
    <row r="24" spans="2:5">
      <c r="B24" s="390" t="s">
        <v>492</v>
      </c>
      <c r="C24" s="338"/>
      <c r="D24" s="139">
        <v>41349650</v>
      </c>
      <c r="E24" s="140">
        <v>1.1773159608233321E-2</v>
      </c>
    </row>
    <row r="25" spans="2:5">
      <c r="B25" s="389" t="s">
        <v>2</v>
      </c>
      <c r="C25" s="338"/>
      <c r="D25" s="141" t="s">
        <v>2</v>
      </c>
      <c r="E25" s="141" t="s">
        <v>2</v>
      </c>
    </row>
    <row r="26" spans="2:5" ht="24">
      <c r="B26" s="388" t="s">
        <v>493</v>
      </c>
      <c r="C26" s="366"/>
      <c r="D26" s="136" t="s">
        <v>486</v>
      </c>
      <c r="E26" s="136" t="s">
        <v>494</v>
      </c>
    </row>
    <row r="27" spans="2:5">
      <c r="B27" s="355" t="s">
        <v>495</v>
      </c>
      <c r="C27" s="338"/>
      <c r="D27" s="55">
        <v>175609825.1275</v>
      </c>
      <c r="E27" s="54">
        <v>0.05</v>
      </c>
    </row>
    <row r="28" spans="2:5">
      <c r="B28" s="354" t="s">
        <v>496</v>
      </c>
      <c r="C28" s="338"/>
      <c r="D28" s="142">
        <v>217565007.81999999</v>
      </c>
      <c r="E28" s="138">
        <v>6.1945568154298546E-2</v>
      </c>
    </row>
    <row r="29" spans="2:5">
      <c r="B29" s="389" t="s">
        <v>2</v>
      </c>
      <c r="C29" s="338"/>
      <c r="D29" s="141" t="s">
        <v>2</v>
      </c>
      <c r="E29" s="141" t="s">
        <v>2</v>
      </c>
    </row>
    <row r="30" spans="2:5" ht="57.6" customHeight="1">
      <c r="B30" s="354" t="s">
        <v>498</v>
      </c>
      <c r="C30" s="345"/>
      <c r="D30" s="345"/>
      <c r="E30" s="338"/>
    </row>
    <row r="31" spans="2:5" ht="43.2" customHeight="1">
      <c r="B31" s="354" t="s">
        <v>2</v>
      </c>
      <c r="C31" s="345"/>
      <c r="D31" s="345"/>
      <c r="E31" s="338"/>
    </row>
    <row r="32" spans="2:5" ht="43.2" customHeight="1">
      <c r="B32" s="354" t="s">
        <v>499</v>
      </c>
      <c r="C32" s="345"/>
      <c r="D32" s="345"/>
      <c r="E32" s="338"/>
    </row>
    <row r="33" ht="0" hidden="1" customHeight="1"/>
    <row r="34" ht="409.05" customHeight="1"/>
    <row r="35" ht="109.35" customHeight="1"/>
  </sheetData>
  <mergeCells count="32">
    <mergeCell ref="A1:B3"/>
    <mergeCell ref="C1:G1"/>
    <mergeCell ref="C2:G2"/>
    <mergeCell ref="C3:G3"/>
    <mergeCell ref="B5:C5"/>
    <mergeCell ref="B6:E6"/>
    <mergeCell ref="B7:C7"/>
    <mergeCell ref="B8:E8"/>
    <mergeCell ref="B9:C9"/>
    <mergeCell ref="B10:C10"/>
    <mergeCell ref="B11:C11"/>
    <mergeCell ref="B12:C12"/>
    <mergeCell ref="B13:C13"/>
    <mergeCell ref="B14:C14"/>
    <mergeCell ref="B15:C15"/>
    <mergeCell ref="B16:C16"/>
    <mergeCell ref="B17:C17"/>
    <mergeCell ref="B18:C18"/>
    <mergeCell ref="B19:E19"/>
    <mergeCell ref="B20:C20"/>
    <mergeCell ref="B21:C21"/>
    <mergeCell ref="B22:C22"/>
    <mergeCell ref="B23:C23"/>
    <mergeCell ref="B24:C24"/>
    <mergeCell ref="B25:C25"/>
    <mergeCell ref="B31:E31"/>
    <mergeCell ref="B32:E32"/>
    <mergeCell ref="B26:C26"/>
    <mergeCell ref="B27:C27"/>
    <mergeCell ref="B28:C28"/>
    <mergeCell ref="B29:C29"/>
    <mergeCell ref="B30:E30"/>
  </mergeCells>
  <pageMargins left="0.25" right="0.25" top="0.25" bottom="0.25" header="0.25" footer="0.25"/>
  <pageSetup orientation="portrait" horizontalDpi="300" verticalDpi="300"/>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45"/>
  <sheetViews>
    <sheetView showGridLines="0" tabSelected="1" topLeftCell="B8" workbookViewId="0">
      <selection activeCell="L22" sqref="L22"/>
    </sheetView>
  </sheetViews>
  <sheetFormatPr defaultRowHeight="14.4"/>
  <cols>
    <col min="1" max="1" width="1.33203125" customWidth="1"/>
    <col min="2" max="2" width="13.88671875" customWidth="1"/>
    <col min="3" max="3" width="18.44140625" customWidth="1"/>
    <col min="4" max="4" width="0.109375" customWidth="1"/>
    <col min="5" max="7" width="18.5546875" customWidth="1"/>
  </cols>
  <sheetData>
    <row r="1" spans="1:7" ht="18" customHeight="1">
      <c r="A1" s="297"/>
      <c r="B1" s="297"/>
      <c r="C1" s="297"/>
      <c r="D1" s="303" t="s">
        <v>0</v>
      </c>
      <c r="E1" s="297"/>
      <c r="F1" s="297"/>
      <c r="G1" s="297"/>
    </row>
    <row r="2" spans="1:7" ht="18" customHeight="1">
      <c r="A2" s="297"/>
      <c r="B2" s="297"/>
      <c r="C2" s="297"/>
      <c r="D2" s="303" t="s">
        <v>1</v>
      </c>
      <c r="E2" s="297"/>
      <c r="F2" s="297"/>
      <c r="G2" s="297"/>
    </row>
    <row r="3" spans="1:7" ht="18" customHeight="1">
      <c r="A3" s="297"/>
      <c r="B3" s="297"/>
      <c r="C3" s="297"/>
      <c r="D3" s="303" t="s">
        <v>2</v>
      </c>
      <c r="E3" s="297"/>
      <c r="F3" s="297"/>
      <c r="G3" s="297"/>
    </row>
    <row r="4" spans="1:7">
      <c r="A4" s="6" t="s">
        <v>2</v>
      </c>
      <c r="B4" s="6" t="s">
        <v>2</v>
      </c>
      <c r="C4" s="296" t="s">
        <v>2</v>
      </c>
      <c r="D4" s="297"/>
      <c r="E4" s="6" t="s">
        <v>2</v>
      </c>
    </row>
    <row r="5" spans="1:7" ht="15.6">
      <c r="A5" s="3" t="s">
        <v>2</v>
      </c>
      <c r="B5" s="304" t="s">
        <v>44</v>
      </c>
      <c r="C5" s="297"/>
      <c r="D5" s="297"/>
      <c r="E5" s="297"/>
    </row>
    <row r="6" spans="1:7">
      <c r="A6" s="143" t="s">
        <v>2</v>
      </c>
      <c r="B6" s="396" t="s">
        <v>500</v>
      </c>
      <c r="C6" s="297"/>
      <c r="D6" s="297"/>
      <c r="E6" s="297"/>
    </row>
    <row r="7" spans="1:7">
      <c r="A7" s="16" t="s">
        <v>2</v>
      </c>
      <c r="B7" s="144" t="s">
        <v>2</v>
      </c>
      <c r="C7" s="397" t="s">
        <v>277</v>
      </c>
      <c r="D7" s="345"/>
      <c r="E7" s="338"/>
      <c r="F7" s="397" t="s">
        <v>287</v>
      </c>
      <c r="G7" s="338"/>
    </row>
    <row r="8" spans="1:7" ht="24">
      <c r="A8" s="16" t="s">
        <v>2</v>
      </c>
      <c r="B8" s="145" t="s">
        <v>88</v>
      </c>
      <c r="C8" s="342" t="s">
        <v>501</v>
      </c>
      <c r="D8" s="338"/>
      <c r="E8" s="37" t="s">
        <v>502</v>
      </c>
      <c r="F8" s="37" t="s">
        <v>501</v>
      </c>
      <c r="G8" s="37" t="s">
        <v>502</v>
      </c>
    </row>
    <row r="9" spans="1:7">
      <c r="B9" s="66" t="s">
        <v>503</v>
      </c>
      <c r="C9" s="395">
        <v>2465900000</v>
      </c>
      <c r="D9" s="338"/>
      <c r="E9" s="105">
        <v>0</v>
      </c>
      <c r="F9" s="105">
        <v>385800000</v>
      </c>
      <c r="G9" s="105">
        <v>0</v>
      </c>
    </row>
    <row r="10" spans="1:7">
      <c r="B10" s="68" t="s">
        <v>504</v>
      </c>
      <c r="C10" s="394"/>
      <c r="D10" s="338"/>
      <c r="E10" s="147">
        <v>2465900000</v>
      </c>
      <c r="F10" s="146"/>
      <c r="G10" s="147">
        <v>385800000</v>
      </c>
    </row>
    <row r="11" spans="1:7">
      <c r="B11" s="66" t="s">
        <v>505</v>
      </c>
      <c r="C11" s="339"/>
      <c r="D11" s="338"/>
      <c r="E11" s="105">
        <v>2465900000</v>
      </c>
      <c r="F11" s="29"/>
      <c r="G11" s="105">
        <v>385800000</v>
      </c>
    </row>
    <row r="12" spans="1:7">
      <c r="B12" s="68" t="s">
        <v>506</v>
      </c>
      <c r="C12" s="394"/>
      <c r="D12" s="338"/>
      <c r="E12" s="147">
        <v>2465900000</v>
      </c>
      <c r="F12" s="146"/>
      <c r="G12" s="147">
        <v>385800000</v>
      </c>
    </row>
    <row r="13" spans="1:7">
      <c r="B13" s="66" t="s">
        <v>507</v>
      </c>
      <c r="C13" s="339"/>
      <c r="D13" s="338"/>
      <c r="E13" s="105">
        <v>2465900000</v>
      </c>
      <c r="F13" s="29"/>
      <c r="G13" s="105">
        <v>385800000</v>
      </c>
    </row>
    <row r="14" spans="1:7">
      <c r="B14" s="68" t="s">
        <v>508</v>
      </c>
      <c r="C14" s="394"/>
      <c r="D14" s="338"/>
      <c r="E14" s="147">
        <v>2465900000</v>
      </c>
      <c r="F14" s="146"/>
      <c r="G14" s="147">
        <v>385800000</v>
      </c>
    </row>
    <row r="15" spans="1:7">
      <c r="B15" s="66" t="s">
        <v>509</v>
      </c>
      <c r="C15" s="339"/>
      <c r="D15" s="338"/>
      <c r="E15" s="105">
        <v>2465900000</v>
      </c>
      <c r="F15" s="29"/>
      <c r="G15" s="105">
        <v>385800000</v>
      </c>
    </row>
    <row r="16" spans="1:7">
      <c r="B16" s="68" t="s">
        <v>510</v>
      </c>
      <c r="C16" s="394"/>
      <c r="D16" s="338"/>
      <c r="E16" s="147">
        <v>2465900000</v>
      </c>
      <c r="F16" s="146"/>
      <c r="G16" s="147">
        <v>385800000</v>
      </c>
    </row>
    <row r="17" spans="2:7">
      <c r="B17" s="66" t="s">
        <v>511</v>
      </c>
      <c r="C17" s="339"/>
      <c r="D17" s="338"/>
      <c r="E17" s="105">
        <v>2465900000</v>
      </c>
      <c r="F17" s="29"/>
      <c r="G17" s="105">
        <v>385800000</v>
      </c>
    </row>
    <row r="18" spans="2:7">
      <c r="B18" s="68" t="s">
        <v>512</v>
      </c>
      <c r="C18" s="394"/>
      <c r="D18" s="338"/>
      <c r="E18" s="147">
        <v>2465900000</v>
      </c>
      <c r="F18" s="146"/>
      <c r="G18" s="147">
        <v>385800000</v>
      </c>
    </row>
    <row r="19" spans="2:7">
      <c r="B19" s="66" t="s">
        <v>513</v>
      </c>
      <c r="C19" s="339"/>
      <c r="D19" s="338"/>
      <c r="E19" s="105">
        <v>2465900000</v>
      </c>
      <c r="F19" s="29"/>
      <c r="G19" s="105">
        <v>385800000</v>
      </c>
    </row>
    <row r="20" spans="2:7">
      <c r="B20" s="68" t="s">
        <v>514</v>
      </c>
      <c r="C20" s="394"/>
      <c r="D20" s="338"/>
      <c r="E20" s="147">
        <v>2465900000</v>
      </c>
      <c r="F20" s="146"/>
      <c r="G20" s="147">
        <v>385800000</v>
      </c>
    </row>
    <row r="21" spans="2:7">
      <c r="B21" s="66" t="s">
        <v>515</v>
      </c>
      <c r="C21" s="339"/>
      <c r="D21" s="338"/>
      <c r="E21" s="105">
        <v>2465900000</v>
      </c>
      <c r="F21" s="29"/>
      <c r="G21" s="105">
        <v>385800000</v>
      </c>
    </row>
    <row r="22" spans="2:7">
      <c r="B22" s="68" t="s">
        <v>516</v>
      </c>
      <c r="C22" s="394"/>
      <c r="D22" s="338"/>
      <c r="E22" s="147">
        <v>2319098342.2071195</v>
      </c>
      <c r="F22" s="146"/>
      <c r="G22" s="147">
        <v>385800000</v>
      </c>
    </row>
    <row r="23" spans="2:7">
      <c r="B23" s="66" t="s">
        <v>517</v>
      </c>
      <c r="C23" s="339"/>
      <c r="D23" s="338"/>
      <c r="E23" s="105">
        <v>2172259044.5882845</v>
      </c>
      <c r="F23" s="29"/>
      <c r="G23" s="105">
        <v>385800000</v>
      </c>
    </row>
    <row r="24" spans="2:7">
      <c r="B24" s="68" t="s">
        <v>518</v>
      </c>
      <c r="C24" s="394"/>
      <c r="D24" s="338"/>
      <c r="E24" s="147">
        <v>2023693673.7954893</v>
      </c>
      <c r="F24" s="146"/>
      <c r="G24" s="147">
        <v>385800000</v>
      </c>
    </row>
    <row r="25" spans="2:7">
      <c r="B25" s="66" t="s">
        <v>519</v>
      </c>
      <c r="C25" s="339"/>
      <c r="D25" s="338"/>
      <c r="E25" s="105">
        <v>1908013543.1782322</v>
      </c>
      <c r="F25" s="29"/>
      <c r="G25" s="105">
        <v>363746566.23675942</v>
      </c>
    </row>
    <row r="26" spans="2:7">
      <c r="B26" s="68" t="s">
        <v>520</v>
      </c>
      <c r="C26" s="394"/>
      <c r="D26" s="338"/>
      <c r="E26" s="147">
        <v>1792631835.398674</v>
      </c>
      <c r="F26" s="146"/>
      <c r="G26" s="147">
        <v>341750024.2512989</v>
      </c>
    </row>
    <row r="27" spans="2:7">
      <c r="B27" s="66" t="s">
        <v>521</v>
      </c>
      <c r="C27" s="339"/>
      <c r="D27" s="338"/>
      <c r="E27" s="105">
        <v>1672084164.0583036</v>
      </c>
      <c r="F27" s="29"/>
      <c r="G27" s="105">
        <v>318768635.21731067</v>
      </c>
    </row>
    <row r="28" spans="2:7">
      <c r="B28" s="68" t="s">
        <v>522</v>
      </c>
      <c r="C28" s="394"/>
      <c r="D28" s="338"/>
      <c r="E28" s="147">
        <v>1560443224.9963536</v>
      </c>
      <c r="F28" s="146"/>
      <c r="G28" s="147">
        <v>297485238.99592537</v>
      </c>
    </row>
    <row r="29" spans="2:7">
      <c r="B29" s="66" t="s">
        <v>523</v>
      </c>
      <c r="C29" s="339"/>
      <c r="D29" s="338"/>
      <c r="E29" s="105">
        <v>1450149146.180162</v>
      </c>
      <c r="F29" s="29"/>
      <c r="G29" s="105">
        <v>276458610.23373711</v>
      </c>
    </row>
    <row r="30" spans="2:7">
      <c r="B30" s="68" t="s">
        <v>524</v>
      </c>
      <c r="C30" s="394"/>
      <c r="D30" s="338"/>
      <c r="E30" s="147">
        <v>1346372335.1256113</v>
      </c>
      <c r="F30" s="146"/>
      <c r="G30" s="147">
        <v>256674443.18153942</v>
      </c>
    </row>
    <row r="31" spans="2:7">
      <c r="B31" s="66" t="s">
        <v>525</v>
      </c>
      <c r="C31" s="339"/>
      <c r="D31" s="338"/>
      <c r="E31" s="105">
        <v>1242835758.6769798</v>
      </c>
      <c r="F31" s="29"/>
      <c r="G31" s="105">
        <v>236936074.8152613</v>
      </c>
    </row>
    <row r="32" spans="2:7">
      <c r="B32" s="68" t="s">
        <v>526</v>
      </c>
      <c r="C32" s="394"/>
      <c r="D32" s="338"/>
      <c r="E32" s="147">
        <v>1136280794.1624408</v>
      </c>
      <c r="F32" s="146"/>
      <c r="G32" s="147">
        <v>216622276.41680691</v>
      </c>
    </row>
    <row r="33" spans="2:7">
      <c r="B33" s="66" t="s">
        <v>527</v>
      </c>
      <c r="C33" s="339"/>
      <c r="D33" s="338"/>
      <c r="E33" s="105">
        <v>1027011142.6593897</v>
      </c>
      <c r="F33" s="29"/>
      <c r="G33" s="105">
        <v>195790946.01549566</v>
      </c>
    </row>
    <row r="34" spans="2:7">
      <c r="B34" s="68" t="s">
        <v>528</v>
      </c>
      <c r="C34" s="394"/>
      <c r="D34" s="338"/>
      <c r="E34" s="147">
        <v>930524905.75171494</v>
      </c>
      <c r="F34" s="146"/>
      <c r="G34" s="147">
        <v>177396664.96347976</v>
      </c>
    </row>
    <row r="35" spans="2:7">
      <c r="B35" s="66" t="s">
        <v>529</v>
      </c>
      <c r="C35" s="339"/>
      <c r="D35" s="338"/>
      <c r="E35" s="105">
        <v>834724558.67241764</v>
      </c>
      <c r="F35" s="29"/>
      <c r="G35" s="105">
        <v>159133142.97802329</v>
      </c>
    </row>
    <row r="36" spans="2:7">
      <c r="B36" s="68" t="s">
        <v>530</v>
      </c>
      <c r="C36" s="394"/>
      <c r="D36" s="338"/>
      <c r="E36" s="147">
        <v>740488102.75182748</v>
      </c>
      <c r="F36" s="146"/>
      <c r="G36" s="147">
        <v>141167763.55082166</v>
      </c>
    </row>
    <row r="37" spans="2:7">
      <c r="B37" s="66" t="s">
        <v>531</v>
      </c>
      <c r="C37" s="339"/>
      <c r="D37" s="338"/>
      <c r="E37" s="105">
        <v>652097175.28761435</v>
      </c>
      <c r="F37" s="29"/>
      <c r="G37" s="105">
        <v>124316784.44402051</v>
      </c>
    </row>
    <row r="38" spans="2:7">
      <c r="B38" s="68" t="s">
        <v>532</v>
      </c>
      <c r="C38" s="394"/>
      <c r="D38" s="338"/>
      <c r="E38" s="147">
        <v>565800999.4652127</v>
      </c>
      <c r="F38" s="146"/>
      <c r="G38" s="147">
        <v>107865151.93491621</v>
      </c>
    </row>
    <row r="39" spans="2:7">
      <c r="B39" s="66" t="s">
        <v>533</v>
      </c>
      <c r="C39" s="339"/>
      <c r="D39" s="338"/>
      <c r="E39" s="105">
        <v>473330028.78506064</v>
      </c>
      <c r="F39" s="29"/>
      <c r="G39" s="105">
        <v>90236347.264349267</v>
      </c>
    </row>
    <row r="40" spans="2:7">
      <c r="B40" s="68" t="s">
        <v>534</v>
      </c>
      <c r="C40" s="394"/>
      <c r="D40" s="338"/>
      <c r="E40" s="147">
        <v>391609424.10691071</v>
      </c>
      <c r="F40" s="146"/>
      <c r="G40" s="147">
        <v>74657008.507165194</v>
      </c>
    </row>
    <row r="41" spans="2:7">
      <c r="B41" s="66" t="s">
        <v>535</v>
      </c>
      <c r="C41" s="339"/>
      <c r="D41" s="338"/>
      <c r="E41" s="105">
        <v>314837548.85353726</v>
      </c>
      <c r="F41" s="29"/>
      <c r="G41" s="105">
        <v>60021102.956696659</v>
      </c>
    </row>
    <row r="42" spans="2:7">
      <c r="B42" s="68" t="s">
        <v>536</v>
      </c>
      <c r="C42" s="394"/>
      <c r="D42" s="338"/>
      <c r="E42" s="147">
        <v>246283291.7596865</v>
      </c>
      <c r="F42" s="146"/>
      <c r="G42" s="147">
        <v>46951816.468686193</v>
      </c>
    </row>
    <row r="43" spans="2:7">
      <c r="B43" s="66" t="s">
        <v>537</v>
      </c>
      <c r="C43" s="339"/>
      <c r="D43" s="338"/>
      <c r="E43" s="105">
        <v>177752853.75655302</v>
      </c>
      <c r="F43" s="29"/>
      <c r="G43" s="105">
        <v>33887070.887887977</v>
      </c>
    </row>
    <row r="44" spans="2:7">
      <c r="B44" s="68" t="s">
        <v>538</v>
      </c>
      <c r="C44" s="394"/>
      <c r="D44" s="338"/>
      <c r="E44" s="147">
        <v>100425158.23173609</v>
      </c>
      <c r="F44" s="146"/>
      <c r="G44" s="147">
        <v>19145202.926457923</v>
      </c>
    </row>
    <row r="45" spans="2:7">
      <c r="B45" s="66" t="s">
        <v>539</v>
      </c>
      <c r="C45" s="339"/>
      <c r="D45" s="338"/>
      <c r="E45" s="105">
        <v>0</v>
      </c>
      <c r="F45" s="29"/>
      <c r="G45" s="105">
        <v>0</v>
      </c>
    </row>
  </sheetData>
  <mergeCells count="47">
    <mergeCell ref="A1:C3"/>
    <mergeCell ref="D1:G1"/>
    <mergeCell ref="D2:G2"/>
    <mergeCell ref="D3:G3"/>
    <mergeCell ref="C4:D4"/>
    <mergeCell ref="B5:E5"/>
    <mergeCell ref="B6:E6"/>
    <mergeCell ref="C7:E7"/>
    <mergeCell ref="F7:G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44:D44"/>
    <mergeCell ref="C45:D45"/>
    <mergeCell ref="C39:D39"/>
    <mergeCell ref="C40:D40"/>
    <mergeCell ref="C41:D41"/>
    <mergeCell ref="C42:D42"/>
    <mergeCell ref="C43:D43"/>
  </mergeCells>
  <pageMargins left="0.25" right="0.25" top="0.25" bottom="0.25" header="0.25" footer="0.25"/>
  <pageSetup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11"/>
  <sheetViews>
    <sheetView showGridLines="0" workbookViewId="0">
      <selection activeCell="L7" sqref="L7"/>
    </sheetView>
  </sheetViews>
  <sheetFormatPr defaultRowHeight="14.4"/>
  <cols>
    <col min="1" max="1" width="1.33203125" customWidth="1"/>
    <col min="2" max="2" width="0.21875" customWidth="1"/>
    <col min="3" max="3" width="16.33203125" customWidth="1"/>
    <col min="4" max="4" width="15.77734375" customWidth="1"/>
    <col min="5" max="5" width="4.77734375" customWidth="1"/>
    <col min="6" max="7" width="20.5546875" customWidth="1"/>
    <col min="8" max="8" width="80.21875" customWidth="1"/>
    <col min="9" max="9" width="0.21875" customWidth="1"/>
    <col min="10" max="10" width="0.33203125" customWidth="1"/>
  </cols>
  <sheetData>
    <row r="1" spans="1:10" ht="18" customHeight="1">
      <c r="A1" s="297"/>
      <c r="B1" s="297"/>
      <c r="C1" s="297"/>
      <c r="D1" s="297"/>
      <c r="E1" s="303" t="s">
        <v>0</v>
      </c>
      <c r="F1" s="297"/>
      <c r="G1" s="297"/>
      <c r="H1" s="297"/>
      <c r="I1" s="297"/>
      <c r="J1" s="297"/>
    </row>
    <row r="2" spans="1:10" ht="18" customHeight="1">
      <c r="A2" s="297"/>
      <c r="B2" s="297"/>
      <c r="C2" s="297"/>
      <c r="D2" s="297"/>
      <c r="E2" s="303" t="s">
        <v>1</v>
      </c>
      <c r="F2" s="297"/>
      <c r="G2" s="297"/>
      <c r="H2" s="297"/>
      <c r="I2" s="297"/>
      <c r="J2" s="297"/>
    </row>
    <row r="3" spans="1:10" ht="18" customHeight="1">
      <c r="A3" s="297"/>
      <c r="B3" s="297"/>
      <c r="C3" s="297"/>
      <c r="D3" s="297"/>
      <c r="E3" s="303" t="s">
        <v>2</v>
      </c>
      <c r="F3" s="297"/>
      <c r="G3" s="297"/>
      <c r="H3" s="297"/>
      <c r="I3" s="297"/>
      <c r="J3" s="297"/>
    </row>
    <row r="4" spans="1:10">
      <c r="A4" s="26" t="s">
        <v>2</v>
      </c>
      <c r="B4" s="349" t="s">
        <v>2</v>
      </c>
      <c r="C4" s="297"/>
      <c r="D4" s="349" t="s">
        <v>2</v>
      </c>
      <c r="E4" s="297"/>
      <c r="F4" s="26" t="s">
        <v>2</v>
      </c>
      <c r="G4" s="26" t="s">
        <v>2</v>
      </c>
      <c r="H4" s="349" t="s">
        <v>2</v>
      </c>
      <c r="I4" s="297"/>
    </row>
    <row r="5" spans="1:10" ht="15.6">
      <c r="A5" s="3" t="s">
        <v>2</v>
      </c>
      <c r="B5" s="304" t="s">
        <v>46</v>
      </c>
      <c r="C5" s="297"/>
      <c r="D5" s="297"/>
      <c r="E5" s="297"/>
      <c r="F5" s="297"/>
      <c r="G5" s="297"/>
      <c r="H5" s="297"/>
      <c r="I5" s="297"/>
    </row>
    <row r="6" spans="1:10">
      <c r="A6" s="26" t="s">
        <v>2</v>
      </c>
      <c r="B6" s="349" t="s">
        <v>2</v>
      </c>
      <c r="C6" s="297"/>
      <c r="D6" s="349" t="s">
        <v>2</v>
      </c>
      <c r="E6" s="297"/>
      <c r="F6" s="26" t="s">
        <v>2</v>
      </c>
      <c r="G6" s="26" t="s">
        <v>2</v>
      </c>
      <c r="H6" s="349" t="s">
        <v>2</v>
      </c>
      <c r="I6" s="297"/>
    </row>
    <row r="7" spans="1:10" ht="409.05" customHeight="1">
      <c r="C7" s="398"/>
      <c r="D7" s="399"/>
      <c r="E7" s="399"/>
      <c r="F7" s="399"/>
      <c r="G7" s="399"/>
      <c r="H7" s="399"/>
      <c r="I7" s="400"/>
    </row>
    <row r="8" spans="1:10" ht="37.5" customHeight="1">
      <c r="C8" s="401"/>
      <c r="D8" s="402"/>
      <c r="E8" s="402"/>
      <c r="F8" s="402"/>
      <c r="G8" s="402"/>
      <c r="H8" s="402"/>
      <c r="I8" s="403"/>
    </row>
    <row r="9" spans="1:10" ht="31.5" customHeight="1"/>
    <row r="10" spans="1:10" ht="409.05" customHeight="1">
      <c r="B10" s="398"/>
      <c r="C10" s="399"/>
      <c r="D10" s="399"/>
      <c r="E10" s="399"/>
      <c r="F10" s="399"/>
      <c r="G10" s="399"/>
      <c r="H10" s="400"/>
    </row>
    <row r="11" spans="1:10" ht="37.5" customHeight="1">
      <c r="B11" s="401"/>
      <c r="C11" s="402"/>
      <c r="D11" s="402"/>
      <c r="E11" s="402"/>
      <c r="F11" s="402"/>
      <c r="G11" s="402"/>
      <c r="H11" s="403"/>
    </row>
  </sheetData>
  <mergeCells count="13">
    <mergeCell ref="A1:D3"/>
    <mergeCell ref="E1:J1"/>
    <mergeCell ref="E2:J2"/>
    <mergeCell ref="E3:J3"/>
    <mergeCell ref="B4:C4"/>
    <mergeCell ref="D4:E4"/>
    <mergeCell ref="H4:I4"/>
    <mergeCell ref="B10:H11"/>
    <mergeCell ref="B5:I5"/>
    <mergeCell ref="B6:C6"/>
    <mergeCell ref="D6:E6"/>
    <mergeCell ref="H6:I6"/>
    <mergeCell ref="C7:I8"/>
  </mergeCells>
  <pageMargins left="0.25" right="0.25" top="0.25" bottom="0.25" header="0.25" footer="0.25"/>
  <pageSetup orientation="portrait" horizontalDpi="300" verticalDpi="30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69"/>
  <sheetViews>
    <sheetView showGridLines="0" workbookViewId="0">
      <selection sqref="A1:C3"/>
    </sheetView>
  </sheetViews>
  <sheetFormatPr defaultRowHeight="14.4"/>
  <cols>
    <col min="1" max="1" width="1.33203125" customWidth="1"/>
    <col min="2" max="2" width="16.5546875" customWidth="1"/>
    <col min="3" max="3" width="15.77734375" customWidth="1"/>
    <col min="4" max="4" width="4.77734375" customWidth="1"/>
    <col min="5" max="6" width="20.5546875" customWidth="1"/>
    <col min="7" max="7" width="23.33203125" customWidth="1"/>
  </cols>
  <sheetData>
    <row r="1" spans="1:7" ht="18" customHeight="1">
      <c r="A1" s="297"/>
      <c r="B1" s="297"/>
      <c r="C1" s="297"/>
      <c r="D1" s="303" t="s">
        <v>0</v>
      </c>
      <c r="E1" s="297"/>
      <c r="F1" s="297"/>
      <c r="G1" s="297"/>
    </row>
    <row r="2" spans="1:7" ht="18" customHeight="1">
      <c r="A2" s="297"/>
      <c r="B2" s="297"/>
      <c r="C2" s="297"/>
      <c r="D2" s="303" t="s">
        <v>1</v>
      </c>
      <c r="E2" s="297"/>
      <c r="F2" s="297"/>
      <c r="G2" s="297"/>
    </row>
    <row r="3" spans="1:7" ht="18" customHeight="1">
      <c r="A3" s="297"/>
      <c r="B3" s="297"/>
      <c r="C3" s="297"/>
      <c r="D3" s="303" t="s">
        <v>2</v>
      </c>
      <c r="E3" s="297"/>
      <c r="F3" s="297"/>
      <c r="G3" s="297"/>
    </row>
    <row r="4" spans="1:7">
      <c r="A4" s="26" t="s">
        <v>2</v>
      </c>
      <c r="B4" s="26" t="s">
        <v>2</v>
      </c>
      <c r="C4" s="349" t="s">
        <v>2</v>
      </c>
      <c r="D4" s="297"/>
      <c r="E4" s="26" t="s">
        <v>2</v>
      </c>
      <c r="F4" s="26" t="s">
        <v>2</v>
      </c>
      <c r="G4" s="26" t="s">
        <v>2</v>
      </c>
    </row>
    <row r="5" spans="1:7" ht="15.6">
      <c r="A5" s="304" t="s">
        <v>48</v>
      </c>
      <c r="B5" s="297"/>
      <c r="C5" s="297"/>
      <c r="D5" s="297"/>
      <c r="E5" s="297"/>
      <c r="F5" s="3" t="s">
        <v>2</v>
      </c>
      <c r="G5" s="3" t="s">
        <v>2</v>
      </c>
    </row>
    <row r="6" spans="1:7">
      <c r="A6" s="26" t="s">
        <v>2</v>
      </c>
      <c r="B6" s="26" t="s">
        <v>2</v>
      </c>
      <c r="C6" s="349" t="s">
        <v>2</v>
      </c>
      <c r="D6" s="297"/>
      <c r="E6" s="26" t="s">
        <v>2</v>
      </c>
      <c r="F6" s="26" t="s">
        <v>2</v>
      </c>
      <c r="G6" s="26" t="s">
        <v>2</v>
      </c>
    </row>
    <row r="7" spans="1:7" ht="39.6">
      <c r="A7" s="26" t="s">
        <v>2</v>
      </c>
      <c r="B7" s="148" t="s">
        <v>540</v>
      </c>
      <c r="C7" s="407" t="s">
        <v>541</v>
      </c>
      <c r="D7" s="338"/>
      <c r="E7" s="149" t="s">
        <v>542</v>
      </c>
      <c r="F7" s="149" t="s">
        <v>543</v>
      </c>
      <c r="G7" s="149" t="s">
        <v>544</v>
      </c>
    </row>
    <row r="8" spans="1:7">
      <c r="A8" s="26" t="s">
        <v>2</v>
      </c>
      <c r="B8" s="150" t="s">
        <v>545</v>
      </c>
      <c r="C8" s="405">
        <v>55583609.189999998</v>
      </c>
      <c r="D8" s="338"/>
      <c r="E8" s="151">
        <v>23982476.510000002</v>
      </c>
      <c r="F8" s="151">
        <v>79566085.700000003</v>
      </c>
      <c r="G8" s="151">
        <v>55923501.82</v>
      </c>
    </row>
    <row r="9" spans="1:7">
      <c r="A9" s="26" t="s">
        <v>2</v>
      </c>
      <c r="B9" s="141" t="s">
        <v>546</v>
      </c>
      <c r="C9" s="404">
        <v>48078443.329999998</v>
      </c>
      <c r="D9" s="338"/>
      <c r="E9" s="152">
        <v>23152099.16</v>
      </c>
      <c r="F9" s="152">
        <v>71230542.489999995</v>
      </c>
      <c r="G9" s="152">
        <v>48078443.329999998</v>
      </c>
    </row>
    <row r="10" spans="1:7">
      <c r="A10" s="26" t="s">
        <v>2</v>
      </c>
      <c r="B10" s="150" t="s">
        <v>547</v>
      </c>
      <c r="C10" s="405">
        <v>54790798.969999999</v>
      </c>
      <c r="D10" s="338"/>
      <c r="E10" s="151">
        <v>22805594.23</v>
      </c>
      <c r="F10" s="151">
        <v>77596393.200000003</v>
      </c>
      <c r="G10" s="151">
        <v>54790798.969999999</v>
      </c>
    </row>
    <row r="11" spans="1:7">
      <c r="A11" s="26" t="s">
        <v>2</v>
      </c>
      <c r="B11" s="141" t="s">
        <v>548</v>
      </c>
      <c r="C11" s="404">
        <v>58363389.189999998</v>
      </c>
      <c r="D11" s="338"/>
      <c r="E11" s="152">
        <v>22439911.850000001</v>
      </c>
      <c r="F11" s="152">
        <v>80803301.040000007</v>
      </c>
      <c r="G11" s="152">
        <v>58363389.189999998</v>
      </c>
    </row>
    <row r="12" spans="1:7">
      <c r="A12" s="26" t="s">
        <v>2</v>
      </c>
      <c r="B12" s="150" t="s">
        <v>549</v>
      </c>
      <c r="C12" s="405">
        <v>58647815.119999997</v>
      </c>
      <c r="D12" s="338"/>
      <c r="E12" s="151">
        <v>22050006.449999999</v>
      </c>
      <c r="F12" s="151">
        <v>80697821.569999993</v>
      </c>
      <c r="G12" s="151">
        <v>58647815.119999997</v>
      </c>
    </row>
    <row r="13" spans="1:7">
      <c r="A13" s="26" t="s">
        <v>2</v>
      </c>
      <c r="B13" s="141" t="s">
        <v>550</v>
      </c>
      <c r="C13" s="404">
        <v>70859839.450000003</v>
      </c>
      <c r="D13" s="338"/>
      <c r="E13" s="152">
        <v>21660192.710000001</v>
      </c>
      <c r="F13" s="152">
        <v>92520032.159999996</v>
      </c>
      <c r="G13" s="152">
        <v>70859839.450000003</v>
      </c>
    </row>
    <row r="14" spans="1:7">
      <c r="A14" s="26" t="s">
        <v>2</v>
      </c>
      <c r="B14" s="150" t="s">
        <v>551</v>
      </c>
      <c r="C14" s="405">
        <v>63026799.880000003</v>
      </c>
      <c r="D14" s="338"/>
      <c r="E14" s="151">
        <v>21187291.960000001</v>
      </c>
      <c r="F14" s="151">
        <v>84214091.840000004</v>
      </c>
      <c r="G14" s="151">
        <v>63026799.880000003</v>
      </c>
    </row>
    <row r="15" spans="1:7">
      <c r="A15" s="26" t="s">
        <v>2</v>
      </c>
      <c r="B15" s="141" t="s">
        <v>552</v>
      </c>
      <c r="C15" s="404">
        <v>60873615.479999997</v>
      </c>
      <c r="D15" s="338"/>
      <c r="E15" s="152">
        <v>20767298.120000001</v>
      </c>
      <c r="F15" s="152">
        <v>81640913.599999994</v>
      </c>
      <c r="G15" s="152">
        <v>60873615.479999997</v>
      </c>
    </row>
    <row r="16" spans="1:7">
      <c r="A16" s="26" t="s">
        <v>2</v>
      </c>
      <c r="B16" s="150" t="s">
        <v>553</v>
      </c>
      <c r="C16" s="405">
        <v>59716352.670000002</v>
      </c>
      <c r="D16" s="338"/>
      <c r="E16" s="151">
        <v>20361199.190000001</v>
      </c>
      <c r="F16" s="151">
        <v>80077551.859999999</v>
      </c>
      <c r="G16" s="151">
        <v>59716352.670000002</v>
      </c>
    </row>
    <row r="17" spans="1:7">
      <c r="A17" s="26" t="s">
        <v>2</v>
      </c>
      <c r="B17" s="141" t="s">
        <v>554</v>
      </c>
      <c r="C17" s="404">
        <v>57742819.509999998</v>
      </c>
      <c r="D17" s="338"/>
      <c r="E17" s="152">
        <v>19962751.48</v>
      </c>
      <c r="F17" s="152">
        <v>77705570.989999995</v>
      </c>
      <c r="G17" s="152">
        <v>57742819.509999998</v>
      </c>
    </row>
    <row r="18" spans="1:7">
      <c r="A18" s="26" t="s">
        <v>2</v>
      </c>
      <c r="B18" s="150" t="s">
        <v>555</v>
      </c>
      <c r="C18" s="405">
        <v>64325041.359999999</v>
      </c>
      <c r="D18" s="338"/>
      <c r="E18" s="151">
        <v>19578063.890000001</v>
      </c>
      <c r="F18" s="151">
        <v>83903105.25</v>
      </c>
      <c r="G18" s="151">
        <v>64325041.359999999</v>
      </c>
    </row>
    <row r="19" spans="1:7">
      <c r="A19" s="26" t="s">
        <v>2</v>
      </c>
      <c r="B19" s="141" t="s">
        <v>556</v>
      </c>
      <c r="C19" s="404">
        <v>72583093.859999999</v>
      </c>
      <c r="D19" s="338"/>
      <c r="E19" s="152">
        <v>19149891.789999999</v>
      </c>
      <c r="F19" s="152">
        <v>91732985.650000006</v>
      </c>
      <c r="G19" s="152">
        <v>72583093.859999999</v>
      </c>
    </row>
    <row r="20" spans="1:7">
      <c r="A20" s="26" t="s">
        <v>2</v>
      </c>
      <c r="B20" s="150" t="s">
        <v>557</v>
      </c>
      <c r="C20" s="405">
        <v>69288313.459999993</v>
      </c>
      <c r="D20" s="338"/>
      <c r="E20" s="151">
        <v>18665317.719999999</v>
      </c>
      <c r="F20" s="151">
        <v>87953631.180000007</v>
      </c>
      <c r="G20" s="151">
        <v>69288313.459999993</v>
      </c>
    </row>
    <row r="21" spans="1:7">
      <c r="A21" s="26" t="s">
        <v>2</v>
      </c>
      <c r="B21" s="141" t="s">
        <v>558</v>
      </c>
      <c r="C21" s="404">
        <v>73131780.299999997</v>
      </c>
      <c r="D21" s="338"/>
      <c r="E21" s="152">
        <v>18203493.809999999</v>
      </c>
      <c r="F21" s="152">
        <v>91335274.109999999</v>
      </c>
      <c r="G21" s="152">
        <v>73131780.299999997</v>
      </c>
    </row>
    <row r="22" spans="1:7">
      <c r="A22" s="26" t="s">
        <v>2</v>
      </c>
      <c r="B22" s="150" t="s">
        <v>559</v>
      </c>
      <c r="C22" s="405">
        <v>78485590.129999995</v>
      </c>
      <c r="D22" s="338"/>
      <c r="E22" s="151">
        <v>17715921.390000001</v>
      </c>
      <c r="F22" s="151">
        <v>96201511.519999996</v>
      </c>
      <c r="G22" s="151">
        <v>78485590.129999995</v>
      </c>
    </row>
    <row r="23" spans="1:7">
      <c r="A23" s="26" t="s">
        <v>2</v>
      </c>
      <c r="B23" s="141" t="s">
        <v>560</v>
      </c>
      <c r="C23" s="404">
        <v>71365370.159999996</v>
      </c>
      <c r="D23" s="338"/>
      <c r="E23" s="152">
        <v>17192667.100000001</v>
      </c>
      <c r="F23" s="152">
        <v>88558037.260000005</v>
      </c>
      <c r="G23" s="152">
        <v>71365370.159999996</v>
      </c>
    </row>
    <row r="24" spans="1:7">
      <c r="A24" s="26" t="s">
        <v>2</v>
      </c>
      <c r="B24" s="150" t="s">
        <v>561</v>
      </c>
      <c r="C24" s="405">
        <v>74266664.810000002</v>
      </c>
      <c r="D24" s="338"/>
      <c r="E24" s="151">
        <v>16717034.59</v>
      </c>
      <c r="F24" s="151">
        <v>90983699.400000006</v>
      </c>
      <c r="G24" s="151">
        <v>74266664.810000002</v>
      </c>
    </row>
    <row r="25" spans="1:7">
      <c r="A25" s="26" t="s">
        <v>2</v>
      </c>
      <c r="B25" s="141" t="s">
        <v>562</v>
      </c>
      <c r="C25" s="404">
        <v>84937475.599999994</v>
      </c>
      <c r="D25" s="338"/>
      <c r="E25" s="152">
        <v>16221270.68</v>
      </c>
      <c r="F25" s="152">
        <v>101158746.28</v>
      </c>
      <c r="G25" s="152">
        <v>84937475.599999994</v>
      </c>
    </row>
    <row r="26" spans="1:7">
      <c r="A26" s="26" t="s">
        <v>2</v>
      </c>
      <c r="B26" s="150" t="s">
        <v>563</v>
      </c>
      <c r="C26" s="405">
        <v>79125277.590000004</v>
      </c>
      <c r="D26" s="338"/>
      <c r="E26" s="151">
        <v>15655510.83</v>
      </c>
      <c r="F26" s="151">
        <v>94780788.420000002</v>
      </c>
      <c r="G26" s="151">
        <v>79125277.590000004</v>
      </c>
    </row>
    <row r="27" spans="1:7">
      <c r="A27" s="26" t="s">
        <v>2</v>
      </c>
      <c r="B27" s="141" t="s">
        <v>564</v>
      </c>
      <c r="C27" s="404">
        <v>81401232.099999994</v>
      </c>
      <c r="D27" s="338"/>
      <c r="E27" s="152">
        <v>15128494.16</v>
      </c>
      <c r="F27" s="152">
        <v>96529726.260000005</v>
      </c>
      <c r="G27" s="152">
        <v>81401232.099999994</v>
      </c>
    </row>
    <row r="28" spans="1:7">
      <c r="A28" s="26" t="s">
        <v>2</v>
      </c>
      <c r="B28" s="150" t="s">
        <v>565</v>
      </c>
      <c r="C28" s="405">
        <v>77674007.459999993</v>
      </c>
      <c r="D28" s="338"/>
      <c r="E28" s="151">
        <v>14584993.609999999</v>
      </c>
      <c r="F28" s="151">
        <v>92259001.069999993</v>
      </c>
      <c r="G28" s="151">
        <v>77674007.459999993</v>
      </c>
    </row>
    <row r="29" spans="1:7">
      <c r="A29" s="26" t="s">
        <v>2</v>
      </c>
      <c r="B29" s="141" t="s">
        <v>566</v>
      </c>
      <c r="C29" s="404">
        <v>79302549.650000006</v>
      </c>
      <c r="D29" s="338"/>
      <c r="E29" s="152">
        <v>14068195.470000001</v>
      </c>
      <c r="F29" s="152">
        <v>93370745.120000005</v>
      </c>
      <c r="G29" s="152">
        <v>79302549.650000006</v>
      </c>
    </row>
    <row r="30" spans="1:7">
      <c r="A30" s="26" t="s">
        <v>2</v>
      </c>
      <c r="B30" s="150" t="s">
        <v>567</v>
      </c>
      <c r="C30" s="405">
        <v>86526848.840000004</v>
      </c>
      <c r="D30" s="338"/>
      <c r="E30" s="151">
        <v>13538848.01</v>
      </c>
      <c r="F30" s="151">
        <v>100065696.84999999</v>
      </c>
      <c r="G30" s="151">
        <v>86526848.840000004</v>
      </c>
    </row>
    <row r="31" spans="1:7">
      <c r="A31" s="26" t="s">
        <v>2</v>
      </c>
      <c r="B31" s="141" t="s">
        <v>568</v>
      </c>
      <c r="C31" s="404">
        <v>96568240.620000005</v>
      </c>
      <c r="D31" s="338"/>
      <c r="E31" s="152">
        <v>12962083.380000001</v>
      </c>
      <c r="F31" s="152">
        <v>109530324</v>
      </c>
      <c r="G31" s="152">
        <v>96568240.620000005</v>
      </c>
    </row>
    <row r="32" spans="1:7">
      <c r="A32" s="26" t="s">
        <v>2</v>
      </c>
      <c r="B32" s="150" t="s">
        <v>569</v>
      </c>
      <c r="C32" s="405">
        <v>84482987.319999993</v>
      </c>
      <c r="D32" s="338"/>
      <c r="E32" s="151">
        <v>12317888.640000001</v>
      </c>
      <c r="F32" s="151">
        <v>96800875.959999993</v>
      </c>
      <c r="G32" s="151">
        <v>84482987.319999993</v>
      </c>
    </row>
    <row r="33" spans="1:7">
      <c r="A33" s="26" t="s">
        <v>2</v>
      </c>
      <c r="B33" s="141" t="s">
        <v>570</v>
      </c>
      <c r="C33" s="404">
        <v>86871960.120000005</v>
      </c>
      <c r="D33" s="338"/>
      <c r="E33" s="152">
        <v>11754866.42</v>
      </c>
      <c r="F33" s="152">
        <v>98626826.540000007</v>
      </c>
      <c r="G33" s="152">
        <v>86871960.120000005</v>
      </c>
    </row>
    <row r="34" spans="1:7">
      <c r="A34" s="26" t="s">
        <v>2</v>
      </c>
      <c r="B34" s="150" t="s">
        <v>571</v>
      </c>
      <c r="C34" s="405">
        <v>88255913.790000007</v>
      </c>
      <c r="D34" s="338"/>
      <c r="E34" s="151">
        <v>11176796.84</v>
      </c>
      <c r="F34" s="151">
        <v>99432710.629999995</v>
      </c>
      <c r="G34" s="151">
        <v>88255913.790000007</v>
      </c>
    </row>
    <row r="35" spans="1:7">
      <c r="A35" s="26" t="s">
        <v>2</v>
      </c>
      <c r="B35" s="141" t="s">
        <v>572</v>
      </c>
      <c r="C35" s="404">
        <v>83754388.030000001</v>
      </c>
      <c r="D35" s="338"/>
      <c r="E35" s="152">
        <v>10587039.939999999</v>
      </c>
      <c r="F35" s="152">
        <v>94341427.969999999</v>
      </c>
      <c r="G35" s="152">
        <v>83754388.030000001</v>
      </c>
    </row>
    <row r="36" spans="1:7">
      <c r="A36" s="26" t="s">
        <v>2</v>
      </c>
      <c r="B36" s="150" t="s">
        <v>573</v>
      </c>
      <c r="C36" s="405">
        <v>82588301.799999997</v>
      </c>
      <c r="D36" s="338"/>
      <c r="E36" s="151">
        <v>10030064.949999999</v>
      </c>
      <c r="F36" s="151">
        <v>92618366.75</v>
      </c>
      <c r="G36" s="151">
        <v>82588301.799999997</v>
      </c>
    </row>
    <row r="37" spans="1:7">
      <c r="A37" s="26" t="s">
        <v>2</v>
      </c>
      <c r="B37" s="141" t="s">
        <v>574</v>
      </c>
      <c r="C37" s="404">
        <v>96132225.319999993</v>
      </c>
      <c r="D37" s="338"/>
      <c r="E37" s="152">
        <v>9477882.3499999996</v>
      </c>
      <c r="F37" s="152">
        <v>105610107.67</v>
      </c>
      <c r="G37" s="152">
        <v>96132225.319999993</v>
      </c>
    </row>
    <row r="38" spans="1:7">
      <c r="A38" s="26" t="s">
        <v>2</v>
      </c>
      <c r="B38" s="150" t="s">
        <v>575</v>
      </c>
      <c r="C38" s="405">
        <v>85487346.170000002</v>
      </c>
      <c r="D38" s="338"/>
      <c r="E38" s="151">
        <v>8838240.6600000001</v>
      </c>
      <c r="F38" s="151">
        <v>94325586.829999998</v>
      </c>
      <c r="G38" s="151">
        <v>85487346.170000002</v>
      </c>
    </row>
    <row r="39" spans="1:7">
      <c r="A39" s="26" t="s">
        <v>2</v>
      </c>
      <c r="B39" s="141" t="s">
        <v>576</v>
      </c>
      <c r="C39" s="404">
        <v>83489281.090000004</v>
      </c>
      <c r="D39" s="338"/>
      <c r="E39" s="152">
        <v>8268023.0199999996</v>
      </c>
      <c r="F39" s="152">
        <v>91757304.109999999</v>
      </c>
      <c r="G39" s="152">
        <v>83489281.090000004</v>
      </c>
    </row>
    <row r="40" spans="1:7">
      <c r="A40" s="26" t="s">
        <v>2</v>
      </c>
      <c r="B40" s="150" t="s">
        <v>577</v>
      </c>
      <c r="C40" s="405">
        <v>74833368.849999994</v>
      </c>
      <c r="D40" s="338"/>
      <c r="E40" s="151">
        <v>7710899.1799999997</v>
      </c>
      <c r="F40" s="151">
        <v>82544268.030000001</v>
      </c>
      <c r="G40" s="151">
        <v>74833368.849999994</v>
      </c>
    </row>
    <row r="41" spans="1:7">
      <c r="A41" s="26" t="s">
        <v>2</v>
      </c>
      <c r="B41" s="141" t="s">
        <v>578</v>
      </c>
      <c r="C41" s="404">
        <v>76899185.010000005</v>
      </c>
      <c r="D41" s="338"/>
      <c r="E41" s="152">
        <v>7211646.9699999997</v>
      </c>
      <c r="F41" s="152">
        <v>84110831.980000004</v>
      </c>
      <c r="G41" s="152">
        <v>76899185.010000005</v>
      </c>
    </row>
    <row r="42" spans="1:7">
      <c r="A42" s="26" t="s">
        <v>2</v>
      </c>
      <c r="B42" s="150" t="s">
        <v>579</v>
      </c>
      <c r="C42" s="405">
        <v>91992230.969999999</v>
      </c>
      <c r="D42" s="338"/>
      <c r="E42" s="151">
        <v>6699335.8899999997</v>
      </c>
      <c r="F42" s="151">
        <v>98691566.859999999</v>
      </c>
      <c r="G42" s="151">
        <v>91992230.969999999</v>
      </c>
    </row>
    <row r="43" spans="1:7">
      <c r="A43" s="26" t="s">
        <v>2</v>
      </c>
      <c r="B43" s="141" t="s">
        <v>580</v>
      </c>
      <c r="C43" s="404">
        <v>91640486.859999999</v>
      </c>
      <c r="D43" s="338"/>
      <c r="E43" s="152">
        <v>6086963.4100000001</v>
      </c>
      <c r="F43" s="152">
        <v>97727450.269999996</v>
      </c>
      <c r="G43" s="152">
        <v>91640486.859999999</v>
      </c>
    </row>
    <row r="44" spans="1:7">
      <c r="A44" s="26" t="s">
        <v>2</v>
      </c>
      <c r="B44" s="150" t="s">
        <v>581</v>
      </c>
      <c r="C44" s="405">
        <v>77893649.329999998</v>
      </c>
      <c r="D44" s="338"/>
      <c r="E44" s="151">
        <v>5475514</v>
      </c>
      <c r="F44" s="151">
        <v>83369163.329999998</v>
      </c>
      <c r="G44" s="151">
        <v>77893649.329999998</v>
      </c>
    </row>
    <row r="45" spans="1:7">
      <c r="A45" s="26" t="s">
        <v>2</v>
      </c>
      <c r="B45" s="141" t="s">
        <v>582</v>
      </c>
      <c r="C45" s="404">
        <v>77495516.390000001</v>
      </c>
      <c r="D45" s="338"/>
      <c r="E45" s="152">
        <v>4956729.0599999996</v>
      </c>
      <c r="F45" s="152">
        <v>82452245.450000003</v>
      </c>
      <c r="G45" s="152">
        <v>77495516.390000001</v>
      </c>
    </row>
    <row r="46" spans="1:7">
      <c r="A46" s="26" t="s">
        <v>2</v>
      </c>
      <c r="B46" s="150" t="s">
        <v>583</v>
      </c>
      <c r="C46" s="405">
        <v>88463114.540000007</v>
      </c>
      <c r="D46" s="338"/>
      <c r="E46" s="151">
        <v>4439068.82</v>
      </c>
      <c r="F46" s="151">
        <v>92902183.359999999</v>
      </c>
      <c r="G46" s="151">
        <v>88463114.540000007</v>
      </c>
    </row>
    <row r="47" spans="1:7">
      <c r="A47" s="26" t="s">
        <v>2</v>
      </c>
      <c r="B47" s="141" t="s">
        <v>584</v>
      </c>
      <c r="C47" s="404">
        <v>86283611.290000007</v>
      </c>
      <c r="D47" s="338"/>
      <c r="E47" s="152">
        <v>3849875.99</v>
      </c>
      <c r="F47" s="152">
        <v>90133487.280000001</v>
      </c>
      <c r="G47" s="152">
        <v>86283611.290000007</v>
      </c>
    </row>
    <row r="48" spans="1:7">
      <c r="A48" s="26" t="s">
        <v>2</v>
      </c>
      <c r="B48" s="150" t="s">
        <v>585</v>
      </c>
      <c r="C48" s="405">
        <v>53334463.590000004</v>
      </c>
      <c r="D48" s="338"/>
      <c r="E48" s="151">
        <v>3273584.31</v>
      </c>
      <c r="F48" s="151">
        <v>56608047.899999999</v>
      </c>
      <c r="G48" s="151">
        <v>53334463.590000004</v>
      </c>
    </row>
    <row r="49" spans="1:7">
      <c r="A49" s="26" t="s">
        <v>2</v>
      </c>
      <c r="B49" s="141" t="s">
        <v>586</v>
      </c>
      <c r="C49" s="404">
        <v>70740262.349999994</v>
      </c>
      <c r="D49" s="338"/>
      <c r="E49" s="152">
        <v>2920294.75</v>
      </c>
      <c r="F49" s="152">
        <v>73660557.099999994</v>
      </c>
      <c r="G49" s="152">
        <v>70740262.349999994</v>
      </c>
    </row>
    <row r="50" spans="1:7">
      <c r="A50" s="26" t="s">
        <v>2</v>
      </c>
      <c r="B50" s="150" t="s">
        <v>587</v>
      </c>
      <c r="C50" s="405">
        <v>58560812.299999997</v>
      </c>
      <c r="D50" s="338"/>
      <c r="E50" s="151">
        <v>2447363.1</v>
      </c>
      <c r="F50" s="151">
        <v>61008175.399999999</v>
      </c>
      <c r="G50" s="151">
        <v>58560812.299999997</v>
      </c>
    </row>
    <row r="51" spans="1:7">
      <c r="A51" s="26" t="s">
        <v>2</v>
      </c>
      <c r="B51" s="141" t="s">
        <v>588</v>
      </c>
      <c r="C51" s="404">
        <v>52923044.119999997</v>
      </c>
      <c r="D51" s="338"/>
      <c r="E51" s="152">
        <v>2056746.99</v>
      </c>
      <c r="F51" s="152">
        <v>54979791.109999999</v>
      </c>
      <c r="G51" s="152">
        <v>52923044.119999997</v>
      </c>
    </row>
    <row r="52" spans="1:7">
      <c r="A52" s="26" t="s">
        <v>2</v>
      </c>
      <c r="B52" s="150" t="s">
        <v>589</v>
      </c>
      <c r="C52" s="405">
        <v>50061834.75</v>
      </c>
      <c r="D52" s="338"/>
      <c r="E52" s="151">
        <v>1704835.59</v>
      </c>
      <c r="F52" s="151">
        <v>51766670.340000004</v>
      </c>
      <c r="G52" s="151">
        <v>50061834.75</v>
      </c>
    </row>
    <row r="53" spans="1:7">
      <c r="A53" s="26" t="s">
        <v>2</v>
      </c>
      <c r="B53" s="141" t="s">
        <v>590</v>
      </c>
      <c r="C53" s="404">
        <v>54270825.759999998</v>
      </c>
      <c r="D53" s="338"/>
      <c r="E53" s="152">
        <v>1369499.24</v>
      </c>
      <c r="F53" s="152">
        <v>55640325</v>
      </c>
      <c r="G53" s="152">
        <v>54270825.759999998</v>
      </c>
    </row>
    <row r="54" spans="1:7">
      <c r="A54" s="26" t="s">
        <v>2</v>
      </c>
      <c r="B54" s="150" t="s">
        <v>591</v>
      </c>
      <c r="C54" s="405">
        <v>72760637.540000007</v>
      </c>
      <c r="D54" s="338"/>
      <c r="E54" s="151">
        <v>1008708.35</v>
      </c>
      <c r="F54" s="151">
        <v>73769345.890000001</v>
      </c>
      <c r="G54" s="151">
        <v>72760637.540000007</v>
      </c>
    </row>
    <row r="55" spans="1:7">
      <c r="A55" s="26" t="s">
        <v>2</v>
      </c>
      <c r="B55" s="141" t="s">
        <v>592</v>
      </c>
      <c r="C55" s="404">
        <v>69260567.709999993</v>
      </c>
      <c r="D55" s="338"/>
      <c r="E55" s="152">
        <v>524414.56999999995</v>
      </c>
      <c r="F55" s="152">
        <v>69784982.280000001</v>
      </c>
      <c r="G55" s="152">
        <v>69260567.709999993</v>
      </c>
    </row>
    <row r="56" spans="1:7">
      <c r="A56" s="26" t="s">
        <v>2</v>
      </c>
      <c r="B56" s="150" t="s">
        <v>593</v>
      </c>
      <c r="C56" s="405">
        <v>2029878.91</v>
      </c>
      <c r="D56" s="338"/>
      <c r="E56" s="151">
        <v>61928.27</v>
      </c>
      <c r="F56" s="151">
        <v>2091807.18</v>
      </c>
      <c r="G56" s="151">
        <v>2029878.91</v>
      </c>
    </row>
    <row r="57" spans="1:7">
      <c r="A57" s="26" t="s">
        <v>2</v>
      </c>
      <c r="B57" s="141" t="s">
        <v>594</v>
      </c>
      <c r="C57" s="404">
        <v>1399755.96</v>
      </c>
      <c r="D57" s="338"/>
      <c r="E57" s="152">
        <v>48243.59</v>
      </c>
      <c r="F57" s="152">
        <v>1447999.55</v>
      </c>
      <c r="G57" s="152">
        <v>1399755.96</v>
      </c>
    </row>
    <row r="58" spans="1:7">
      <c r="A58" s="26" t="s">
        <v>2</v>
      </c>
      <c r="B58" s="150" t="s">
        <v>595</v>
      </c>
      <c r="C58" s="405">
        <v>1263829.6000000001</v>
      </c>
      <c r="D58" s="338"/>
      <c r="E58" s="151">
        <v>38909.67</v>
      </c>
      <c r="F58" s="151">
        <v>1302739.27</v>
      </c>
      <c r="G58" s="151">
        <v>1263829.6000000001</v>
      </c>
    </row>
    <row r="59" spans="1:7">
      <c r="A59" s="26" t="s">
        <v>2</v>
      </c>
      <c r="B59" s="141" t="s">
        <v>596</v>
      </c>
      <c r="C59" s="404">
        <v>846648.26</v>
      </c>
      <c r="D59" s="338"/>
      <c r="E59" s="152">
        <v>30483.78</v>
      </c>
      <c r="F59" s="152">
        <v>877132.04</v>
      </c>
      <c r="G59" s="152">
        <v>846648.26</v>
      </c>
    </row>
    <row r="60" spans="1:7">
      <c r="A60" s="26" t="s">
        <v>2</v>
      </c>
      <c r="B60" s="150" t="s">
        <v>597</v>
      </c>
      <c r="C60" s="405">
        <v>881238.5</v>
      </c>
      <c r="D60" s="338"/>
      <c r="E60" s="151">
        <v>24839.61</v>
      </c>
      <c r="F60" s="151">
        <v>906078.11</v>
      </c>
      <c r="G60" s="151">
        <v>881238.5</v>
      </c>
    </row>
    <row r="61" spans="1:7">
      <c r="A61" s="26" t="s">
        <v>2</v>
      </c>
      <c r="B61" s="141" t="s">
        <v>598</v>
      </c>
      <c r="C61" s="404">
        <v>747161.79</v>
      </c>
      <c r="D61" s="338"/>
      <c r="E61" s="152">
        <v>18964.68</v>
      </c>
      <c r="F61" s="152">
        <v>766126.47</v>
      </c>
      <c r="G61" s="152">
        <v>747161.79</v>
      </c>
    </row>
    <row r="62" spans="1:7">
      <c r="A62" s="26" t="s">
        <v>2</v>
      </c>
      <c r="B62" s="150" t="s">
        <v>599</v>
      </c>
      <c r="C62" s="405">
        <v>545708.49</v>
      </c>
      <c r="D62" s="338"/>
      <c r="E62" s="151">
        <v>13984.26</v>
      </c>
      <c r="F62" s="151">
        <v>559692.75</v>
      </c>
      <c r="G62" s="151">
        <v>545708.49</v>
      </c>
    </row>
    <row r="63" spans="1:7">
      <c r="A63" s="26" t="s">
        <v>2</v>
      </c>
      <c r="B63" s="141" t="s">
        <v>600</v>
      </c>
      <c r="C63" s="404">
        <v>439447.31</v>
      </c>
      <c r="D63" s="338"/>
      <c r="E63" s="152">
        <v>10345.92</v>
      </c>
      <c r="F63" s="152">
        <v>449793.23</v>
      </c>
      <c r="G63" s="152">
        <v>439447.31</v>
      </c>
    </row>
    <row r="64" spans="1:7">
      <c r="A64" s="26" t="s">
        <v>2</v>
      </c>
      <c r="B64" s="150" t="s">
        <v>601</v>
      </c>
      <c r="C64" s="405">
        <v>361742.9</v>
      </c>
      <c r="D64" s="338"/>
      <c r="E64" s="151">
        <v>7416.65</v>
      </c>
      <c r="F64" s="151">
        <v>369159.55</v>
      </c>
      <c r="G64" s="151">
        <v>361742.9</v>
      </c>
    </row>
    <row r="65" spans="1:7">
      <c r="A65" s="26" t="s">
        <v>2</v>
      </c>
      <c r="B65" s="141" t="s">
        <v>602</v>
      </c>
      <c r="C65" s="404">
        <v>464334.23</v>
      </c>
      <c r="D65" s="338"/>
      <c r="E65" s="152">
        <v>5005.5600000000004</v>
      </c>
      <c r="F65" s="152">
        <v>469339.79</v>
      </c>
      <c r="G65" s="152">
        <v>464334.23</v>
      </c>
    </row>
    <row r="66" spans="1:7">
      <c r="A66" s="26" t="s">
        <v>2</v>
      </c>
      <c r="B66" s="150" t="s">
        <v>603</v>
      </c>
      <c r="C66" s="405">
        <v>284757.53000000003</v>
      </c>
      <c r="D66" s="338"/>
      <c r="E66" s="151">
        <v>1909.48</v>
      </c>
      <c r="F66" s="151">
        <v>286667.01</v>
      </c>
      <c r="G66" s="151">
        <v>284757.53000000003</v>
      </c>
    </row>
    <row r="67" spans="1:7">
      <c r="A67" s="26" t="s">
        <v>2</v>
      </c>
      <c r="B67" s="141" t="s">
        <v>604</v>
      </c>
      <c r="C67" s="404">
        <v>1555.19</v>
      </c>
      <c r="D67" s="338"/>
      <c r="E67" s="152">
        <v>10.37</v>
      </c>
      <c r="F67" s="152">
        <v>1565.56</v>
      </c>
      <c r="G67" s="152">
        <v>1555.19</v>
      </c>
    </row>
    <row r="68" spans="1:7">
      <c r="A68" s="26" t="s">
        <v>2</v>
      </c>
      <c r="B68" s="153" t="s">
        <v>115</v>
      </c>
      <c r="C68" s="406">
        <v>3524407042.4000001</v>
      </c>
      <c r="D68" s="338"/>
      <c r="E68" s="154">
        <v>592198932.97000003</v>
      </c>
      <c r="F68" s="154">
        <v>4116605975.3699999</v>
      </c>
      <c r="G68" s="154">
        <v>3524746935.0300002</v>
      </c>
    </row>
    <row r="69" spans="1:7" ht="0" hidden="1" customHeight="1"/>
  </sheetData>
  <mergeCells count="69">
    <mergeCell ref="A1:C3"/>
    <mergeCell ref="D1:G1"/>
    <mergeCell ref="D2:G2"/>
    <mergeCell ref="D3:G3"/>
    <mergeCell ref="C4:D4"/>
    <mergeCell ref="A5:E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 ref="C65:D65"/>
    <mergeCell ref="C66:D66"/>
    <mergeCell ref="C67:D67"/>
    <mergeCell ref="C68:D68"/>
    <mergeCell ref="C60:D60"/>
    <mergeCell ref="C61:D61"/>
    <mergeCell ref="C62:D62"/>
    <mergeCell ref="C63:D63"/>
    <mergeCell ref="C64:D64"/>
  </mergeCells>
  <pageMargins left="0.25" right="0.25" top="0.25" bottom="0.25" header="0.25" footer="0.25"/>
  <pageSetup orientation="portrait" horizontalDpi="300" verticalDpi="300"/>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10"/>
  <sheetViews>
    <sheetView showGridLines="0" workbookViewId="0"/>
  </sheetViews>
  <sheetFormatPr defaultRowHeight="14.4"/>
  <cols>
    <col min="1" max="1" width="1.33203125" customWidth="1"/>
    <col min="2" max="2" width="16.5546875" customWidth="1"/>
    <col min="3" max="3" width="15.77734375" customWidth="1"/>
    <col min="4" max="4" width="4.77734375" customWidth="1"/>
    <col min="5" max="6" width="20.5546875" customWidth="1"/>
    <col min="7" max="7" width="23.33203125" customWidth="1"/>
    <col min="8" max="8" width="56.88671875" customWidth="1"/>
    <col min="9" max="9" width="0.21875" customWidth="1"/>
  </cols>
  <sheetData>
    <row r="1" spans="1:9" ht="18" customHeight="1">
      <c r="A1" s="297"/>
      <c r="B1" s="297"/>
      <c r="C1" s="297"/>
      <c r="D1" s="303" t="s">
        <v>0</v>
      </c>
      <c r="E1" s="297"/>
      <c r="F1" s="297"/>
      <c r="G1" s="297"/>
      <c r="H1" s="297"/>
      <c r="I1" s="297"/>
    </row>
    <row r="2" spans="1:9" ht="18" customHeight="1">
      <c r="A2" s="297"/>
      <c r="B2" s="297"/>
      <c r="C2" s="297"/>
      <c r="D2" s="303" t="s">
        <v>1</v>
      </c>
      <c r="E2" s="297"/>
      <c r="F2" s="297"/>
      <c r="G2" s="297"/>
      <c r="H2" s="297"/>
      <c r="I2" s="297"/>
    </row>
    <row r="3" spans="1:9" ht="18" customHeight="1">
      <c r="A3" s="297"/>
      <c r="B3" s="297"/>
      <c r="C3" s="297"/>
      <c r="D3" s="303" t="s">
        <v>2</v>
      </c>
      <c r="E3" s="297"/>
      <c r="F3" s="297"/>
      <c r="G3" s="297"/>
      <c r="H3" s="297"/>
      <c r="I3" s="297"/>
    </row>
    <row r="4" spans="1:9">
      <c r="A4" s="26" t="s">
        <v>2</v>
      </c>
      <c r="B4" s="26" t="s">
        <v>2</v>
      </c>
      <c r="C4" s="349" t="s">
        <v>2</v>
      </c>
      <c r="D4" s="297"/>
      <c r="E4" s="26" t="s">
        <v>2</v>
      </c>
      <c r="F4" s="26" t="s">
        <v>2</v>
      </c>
      <c r="G4" s="26" t="s">
        <v>2</v>
      </c>
    </row>
    <row r="5" spans="1:9" ht="15.6">
      <c r="A5" s="304" t="s">
        <v>48</v>
      </c>
      <c r="B5" s="297"/>
      <c r="C5" s="297"/>
      <c r="D5" s="297"/>
      <c r="E5" s="297"/>
      <c r="F5" s="3" t="s">
        <v>2</v>
      </c>
      <c r="G5" s="3" t="s">
        <v>2</v>
      </c>
    </row>
    <row r="6" spans="1:9">
      <c r="A6" s="26" t="s">
        <v>2</v>
      </c>
      <c r="B6" s="26" t="s">
        <v>2</v>
      </c>
      <c r="C6" s="349" t="s">
        <v>2</v>
      </c>
      <c r="D6" s="297"/>
      <c r="E6" s="26" t="s">
        <v>2</v>
      </c>
      <c r="F6" s="26" t="s">
        <v>2</v>
      </c>
      <c r="G6" s="26" t="s">
        <v>2</v>
      </c>
    </row>
    <row r="7" spans="1:9" ht="1.05" customHeight="1"/>
    <row r="8" spans="1:9" ht="409.05" customHeight="1">
      <c r="B8" s="398"/>
      <c r="C8" s="399"/>
      <c r="D8" s="399"/>
      <c r="E8" s="399"/>
      <c r="F8" s="399"/>
      <c r="G8" s="399"/>
      <c r="H8" s="400"/>
    </row>
    <row r="9" spans="1:9" ht="37.5" customHeight="1">
      <c r="B9" s="401"/>
      <c r="C9" s="402"/>
      <c r="D9" s="402"/>
      <c r="E9" s="402"/>
      <c r="F9" s="402"/>
      <c r="G9" s="402"/>
      <c r="H9" s="403"/>
    </row>
    <row r="10" spans="1:9" ht="1.05" customHeight="1"/>
  </sheetData>
  <mergeCells count="8">
    <mergeCell ref="A5:E5"/>
    <mergeCell ref="C6:D6"/>
    <mergeCell ref="B8:H9"/>
    <mergeCell ref="A1:C3"/>
    <mergeCell ref="D1:I1"/>
    <mergeCell ref="D2:I2"/>
    <mergeCell ref="D3:I3"/>
    <mergeCell ref="C4:D4"/>
  </mergeCells>
  <pageMargins left="0.25" right="0.25" top="0.25" bottom="0.25" header="0.25" footer="0.25"/>
  <pageSetup orientation="portrait" horizontalDpi="300" verticalDpi="300"/>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X63"/>
  <sheetViews>
    <sheetView showGridLines="0" topLeftCell="A11" workbookViewId="0">
      <selection activeCell="N24" sqref="N24"/>
    </sheetView>
  </sheetViews>
  <sheetFormatPr defaultRowHeight="14.4"/>
  <cols>
    <col min="1" max="1" width="1.33203125" customWidth="1"/>
    <col min="2" max="2" width="31" customWidth="1"/>
    <col min="3" max="3" width="1.33203125" customWidth="1"/>
    <col min="4" max="4" width="12.44140625" customWidth="1"/>
    <col min="5" max="5" width="13.6640625" customWidth="1"/>
    <col min="6" max="6" width="18.109375" customWidth="1"/>
    <col min="7" max="7" width="13.6640625" customWidth="1"/>
    <col min="8" max="8" width="18.109375" customWidth="1"/>
    <col min="9" max="9" width="1" customWidth="1"/>
    <col min="10" max="10" width="12.6640625" customWidth="1"/>
    <col min="11" max="11" width="6.5546875" customWidth="1"/>
    <col min="12" max="12" width="11.5546875" customWidth="1"/>
    <col min="13" max="13" width="7.5546875" customWidth="1"/>
    <col min="14" max="14" width="6.109375" customWidth="1"/>
    <col min="15" max="15" width="18.109375" customWidth="1"/>
    <col min="16" max="16" width="13.6640625" customWidth="1"/>
    <col min="17" max="17" width="18.109375" customWidth="1"/>
    <col min="18" max="18" width="13.6640625" customWidth="1"/>
    <col min="19" max="19" width="18.109375" customWidth="1"/>
    <col min="20" max="20" width="13.6640625" customWidth="1"/>
    <col min="21" max="21" width="18.109375" customWidth="1"/>
    <col min="22" max="22" width="13.6640625" customWidth="1"/>
    <col min="23" max="23" width="0.33203125" customWidth="1"/>
    <col min="24" max="24" width="17.88671875" customWidth="1"/>
  </cols>
  <sheetData>
    <row r="1" spans="1:23" ht="18" customHeight="1">
      <c r="A1" s="297"/>
      <c r="B1" s="297"/>
      <c r="C1" s="297"/>
      <c r="D1" s="303" t="s">
        <v>0</v>
      </c>
      <c r="E1" s="297"/>
      <c r="F1" s="297"/>
      <c r="G1" s="297"/>
      <c r="H1" s="297"/>
      <c r="I1" s="297"/>
      <c r="J1" s="297"/>
      <c r="K1" s="297"/>
      <c r="L1" s="297"/>
      <c r="M1" s="297"/>
      <c r="N1" s="297"/>
      <c r="O1" s="297"/>
      <c r="P1" s="297"/>
      <c r="Q1" s="297"/>
      <c r="R1" s="297"/>
      <c r="S1" s="297"/>
      <c r="T1" s="297"/>
      <c r="U1" s="297"/>
      <c r="V1" s="297"/>
      <c r="W1" s="297"/>
    </row>
    <row r="2" spans="1:23" ht="18" customHeight="1">
      <c r="A2" s="297"/>
      <c r="B2" s="297"/>
      <c r="C2" s="297"/>
      <c r="D2" s="303" t="s">
        <v>1</v>
      </c>
      <c r="E2" s="297"/>
      <c r="F2" s="297"/>
      <c r="G2" s="297"/>
      <c r="H2" s="297"/>
      <c r="I2" s="297"/>
      <c r="J2" s="297"/>
      <c r="K2" s="297"/>
      <c r="L2" s="297"/>
      <c r="M2" s="297"/>
      <c r="N2" s="297"/>
      <c r="O2" s="297"/>
      <c r="P2" s="297"/>
      <c r="Q2" s="297"/>
      <c r="R2" s="297"/>
      <c r="S2" s="297"/>
      <c r="T2" s="297"/>
      <c r="U2" s="297"/>
      <c r="V2" s="297"/>
      <c r="W2" s="297"/>
    </row>
    <row r="3" spans="1:23" ht="18" customHeight="1">
      <c r="A3" s="297"/>
      <c r="B3" s="297"/>
      <c r="C3" s="297"/>
      <c r="D3" s="303" t="s">
        <v>2</v>
      </c>
      <c r="E3" s="297"/>
      <c r="F3" s="297"/>
      <c r="G3" s="297"/>
      <c r="H3" s="297"/>
      <c r="I3" s="297"/>
      <c r="J3" s="297"/>
      <c r="K3" s="297"/>
      <c r="L3" s="297"/>
      <c r="M3" s="297"/>
      <c r="N3" s="297"/>
      <c r="O3" s="297"/>
      <c r="P3" s="297"/>
      <c r="Q3" s="297"/>
      <c r="R3" s="297"/>
      <c r="S3" s="297"/>
      <c r="T3" s="297"/>
      <c r="U3" s="297"/>
      <c r="V3" s="297"/>
      <c r="W3" s="297"/>
    </row>
    <row r="4" spans="1:23">
      <c r="A4" s="6" t="s">
        <v>2</v>
      </c>
      <c r="B4" s="349" t="s">
        <v>2</v>
      </c>
      <c r="C4" s="297"/>
      <c r="D4" s="297"/>
      <c r="E4" s="297"/>
      <c r="F4" s="297"/>
      <c r="G4" s="297"/>
      <c r="H4" s="296" t="s">
        <v>2</v>
      </c>
      <c r="I4" s="297"/>
      <c r="J4" s="296" t="s">
        <v>2</v>
      </c>
      <c r="K4" s="297"/>
      <c r="L4" s="296" t="s">
        <v>2</v>
      </c>
      <c r="M4" s="297"/>
    </row>
    <row r="5" spans="1:23">
      <c r="A5" s="6" t="s">
        <v>2</v>
      </c>
      <c r="B5" s="304" t="s">
        <v>605</v>
      </c>
      <c r="C5" s="297"/>
      <c r="D5" s="297"/>
      <c r="E5" s="297"/>
      <c r="F5" s="297"/>
      <c r="G5" s="297"/>
      <c r="H5" s="296" t="s">
        <v>2</v>
      </c>
      <c r="I5" s="297"/>
      <c r="J5" s="296" t="s">
        <v>2</v>
      </c>
      <c r="K5" s="297"/>
      <c r="L5" s="296" t="s">
        <v>2</v>
      </c>
      <c r="M5" s="297"/>
    </row>
    <row r="6" spans="1:23">
      <c r="A6" s="2" t="s">
        <v>2</v>
      </c>
      <c r="B6" s="453" t="s">
        <v>2</v>
      </c>
      <c r="C6" s="345"/>
      <c r="D6" s="345"/>
      <c r="E6" s="345"/>
      <c r="F6" s="345"/>
      <c r="G6" s="338"/>
      <c r="H6" s="454" t="s">
        <v>2</v>
      </c>
      <c r="I6" s="338"/>
      <c r="J6" s="454" t="s">
        <v>2</v>
      </c>
      <c r="K6" s="338"/>
      <c r="L6" s="454" t="s">
        <v>2</v>
      </c>
      <c r="M6" s="338"/>
    </row>
    <row r="7" spans="1:23" ht="58.5" customHeight="1">
      <c r="A7" s="2" t="s">
        <v>2</v>
      </c>
      <c r="B7" s="341" t="s">
        <v>606</v>
      </c>
      <c r="C7" s="345"/>
      <c r="D7" s="345"/>
      <c r="E7" s="345"/>
      <c r="F7" s="345"/>
      <c r="G7" s="338"/>
      <c r="H7" s="342" t="s">
        <v>152</v>
      </c>
      <c r="I7" s="338"/>
      <c r="J7" s="342" t="s">
        <v>111</v>
      </c>
      <c r="K7" s="338"/>
      <c r="L7" s="342" t="s">
        <v>607</v>
      </c>
      <c r="M7" s="338"/>
    </row>
    <row r="8" spans="1:23" ht="36" customHeight="1">
      <c r="A8" s="2" t="s">
        <v>2</v>
      </c>
      <c r="B8" s="441" t="s">
        <v>608</v>
      </c>
      <c r="C8" s="345"/>
      <c r="D8" s="345"/>
      <c r="E8" s="345"/>
      <c r="F8" s="345"/>
      <c r="G8" s="338"/>
      <c r="H8" s="451">
        <v>131965</v>
      </c>
      <c r="I8" s="297"/>
      <c r="J8" s="452">
        <v>2222647571.8299999</v>
      </c>
      <c r="K8" s="338"/>
      <c r="L8" s="452">
        <v>2234100020.8400002</v>
      </c>
      <c r="M8" s="338"/>
    </row>
    <row r="9" spans="1:23" ht="36" customHeight="1">
      <c r="A9" s="2" t="s">
        <v>2</v>
      </c>
      <c r="B9" s="411" t="s">
        <v>609</v>
      </c>
      <c r="C9" s="345"/>
      <c r="D9" s="345"/>
      <c r="E9" s="345"/>
      <c r="F9" s="345"/>
      <c r="G9" s="338"/>
      <c r="H9" s="438">
        <v>3291</v>
      </c>
      <c r="I9" s="338"/>
      <c r="J9" s="440">
        <v>74920292.650000006</v>
      </c>
      <c r="K9" s="338"/>
      <c r="L9" s="440">
        <v>73412988.760000005</v>
      </c>
      <c r="M9" s="338"/>
    </row>
    <row r="10" spans="1:23" ht="36" customHeight="1">
      <c r="A10" s="2" t="s">
        <v>2</v>
      </c>
      <c r="B10" s="441" t="s">
        <v>610</v>
      </c>
      <c r="C10" s="345"/>
      <c r="D10" s="345"/>
      <c r="E10" s="345"/>
      <c r="F10" s="345"/>
      <c r="G10" s="338"/>
      <c r="H10" s="451">
        <v>135256</v>
      </c>
      <c r="I10" s="297"/>
      <c r="J10" s="452">
        <v>2297567864.48</v>
      </c>
      <c r="K10" s="338"/>
      <c r="L10" s="452">
        <v>2307513009.5999999</v>
      </c>
      <c r="M10" s="338"/>
    </row>
    <row r="11" spans="1:23" ht="36" customHeight="1">
      <c r="A11" s="2" t="s">
        <v>2</v>
      </c>
      <c r="B11" s="411" t="s">
        <v>611</v>
      </c>
      <c r="C11" s="345"/>
      <c r="D11" s="345"/>
      <c r="E11" s="345"/>
      <c r="F11" s="345"/>
      <c r="G11" s="338"/>
      <c r="H11" s="438">
        <v>3119</v>
      </c>
      <c r="I11" s="338"/>
      <c r="J11" s="440">
        <v>83545390.299999997</v>
      </c>
      <c r="K11" s="338"/>
      <c r="L11" s="440">
        <v>85161256.730000004</v>
      </c>
      <c r="M11" s="338"/>
    </row>
    <row r="12" spans="1:23" ht="36" customHeight="1">
      <c r="A12" s="2" t="s">
        <v>2</v>
      </c>
      <c r="B12" s="441" t="s">
        <v>612</v>
      </c>
      <c r="C12" s="345"/>
      <c r="D12" s="345"/>
      <c r="E12" s="345"/>
      <c r="F12" s="345"/>
      <c r="G12" s="338"/>
      <c r="H12" s="451">
        <v>132137</v>
      </c>
      <c r="I12" s="297"/>
      <c r="J12" s="452">
        <v>2214022474.1799998</v>
      </c>
      <c r="K12" s="338"/>
      <c r="L12" s="452">
        <v>2222351752.8699999</v>
      </c>
      <c r="M12" s="338"/>
    </row>
    <row r="13" spans="1:23" ht="36" customHeight="1">
      <c r="A13" s="2" t="s">
        <v>2</v>
      </c>
      <c r="B13" s="411" t="s">
        <v>613</v>
      </c>
      <c r="C13" s="345"/>
      <c r="D13" s="345"/>
      <c r="E13" s="345"/>
      <c r="F13" s="345"/>
      <c r="G13" s="338"/>
      <c r="H13" s="443">
        <v>58843</v>
      </c>
      <c r="I13" s="444"/>
      <c r="J13" s="440">
        <v>83546605.730000004</v>
      </c>
      <c r="K13" s="338"/>
      <c r="L13" s="447">
        <v>1289844749.6800001</v>
      </c>
      <c r="M13" s="448"/>
    </row>
    <row r="14" spans="1:23" ht="36" customHeight="1">
      <c r="A14" s="2" t="s">
        <v>2</v>
      </c>
      <c r="B14" s="441" t="s">
        <v>614</v>
      </c>
      <c r="C14" s="345"/>
      <c r="D14" s="345"/>
      <c r="E14" s="345"/>
      <c r="F14" s="345"/>
      <c r="G14" s="338"/>
      <c r="H14" s="445"/>
      <c r="I14" s="446"/>
      <c r="J14" s="442">
        <v>1227177855.1199999</v>
      </c>
      <c r="K14" s="338"/>
      <c r="L14" s="449"/>
      <c r="M14" s="450"/>
    </row>
    <row r="15" spans="1:23">
      <c r="A15" s="2" t="s">
        <v>2</v>
      </c>
      <c r="B15" s="341" t="s">
        <v>615</v>
      </c>
      <c r="C15" s="345"/>
      <c r="D15" s="345"/>
      <c r="E15" s="345"/>
      <c r="F15" s="345"/>
      <c r="G15" s="338"/>
      <c r="H15" s="409">
        <v>190980</v>
      </c>
      <c r="I15" s="338"/>
      <c r="J15" s="439">
        <v>3524746935.0300002</v>
      </c>
      <c r="K15" s="338"/>
      <c r="L15" s="439">
        <v>3512196502.5500002</v>
      </c>
      <c r="M15" s="338"/>
    </row>
    <row r="16" spans="1:23">
      <c r="A16" s="2" t="s">
        <v>2</v>
      </c>
      <c r="B16" s="302" t="s">
        <v>2</v>
      </c>
      <c r="C16" s="297"/>
      <c r="D16" s="297"/>
      <c r="E16" s="297"/>
      <c r="F16" s="297"/>
      <c r="G16" s="297"/>
      <c r="H16" s="302" t="s">
        <v>2</v>
      </c>
      <c r="I16" s="297"/>
      <c r="J16" s="302" t="s">
        <v>2</v>
      </c>
      <c r="K16" s="297"/>
      <c r="L16" s="302" t="s">
        <v>2</v>
      </c>
      <c r="M16" s="297"/>
    </row>
    <row r="17" spans="1:24" ht="2.4" customHeight="1"/>
    <row r="18" spans="1:24" ht="18" customHeight="1">
      <c r="B18" s="408" t="s">
        <v>616</v>
      </c>
      <c r="C18" s="345"/>
      <c r="D18" s="345"/>
      <c r="E18" s="345"/>
      <c r="F18" s="345"/>
      <c r="G18" s="338"/>
      <c r="H18" s="342" t="s">
        <v>152</v>
      </c>
      <c r="I18" s="338"/>
      <c r="J18" s="342" t="s">
        <v>617</v>
      </c>
      <c r="K18" s="338"/>
    </row>
    <row r="19" spans="1:24" ht="18" customHeight="1">
      <c r="B19" s="411" t="s">
        <v>618</v>
      </c>
      <c r="C19" s="345"/>
      <c r="D19" s="345"/>
      <c r="E19" s="345"/>
      <c r="F19" s="345"/>
      <c r="G19" s="338"/>
      <c r="H19" s="438">
        <v>119732</v>
      </c>
      <c r="I19" s="338"/>
      <c r="J19" s="413">
        <v>40187029.480000004</v>
      </c>
      <c r="K19" s="338"/>
    </row>
    <row r="20" spans="1:24" ht="18" customHeight="1">
      <c r="B20" s="414" t="s">
        <v>619</v>
      </c>
      <c r="C20" s="345"/>
      <c r="D20" s="345"/>
      <c r="E20" s="345"/>
      <c r="F20" s="345"/>
      <c r="G20" s="338"/>
      <c r="H20" s="437">
        <v>479</v>
      </c>
      <c r="I20" s="338"/>
      <c r="J20" s="416">
        <v>144505.84</v>
      </c>
      <c r="K20" s="338"/>
    </row>
    <row r="21" spans="1:24" ht="18" customHeight="1">
      <c r="B21" s="411" t="s">
        <v>620</v>
      </c>
      <c r="C21" s="345"/>
      <c r="D21" s="345"/>
      <c r="E21" s="345"/>
      <c r="F21" s="345"/>
      <c r="G21" s="338"/>
      <c r="H21" s="438">
        <v>11</v>
      </c>
      <c r="I21" s="338"/>
      <c r="J21" s="413">
        <v>841.04</v>
      </c>
      <c r="K21" s="338"/>
    </row>
    <row r="22" spans="1:24" ht="18" customHeight="1">
      <c r="B22" s="414" t="s">
        <v>621</v>
      </c>
      <c r="C22" s="345"/>
      <c r="D22" s="345"/>
      <c r="E22" s="345"/>
      <c r="F22" s="345"/>
      <c r="G22" s="338"/>
      <c r="H22" s="437">
        <v>1727</v>
      </c>
      <c r="I22" s="338"/>
      <c r="J22" s="416">
        <v>7286277.7800000003</v>
      </c>
      <c r="K22" s="338"/>
    </row>
    <row r="23" spans="1:24" ht="18" customHeight="1">
      <c r="B23" s="411" t="s">
        <v>622</v>
      </c>
      <c r="C23" s="345"/>
      <c r="D23" s="345"/>
      <c r="E23" s="345"/>
      <c r="F23" s="345"/>
      <c r="G23" s="338"/>
      <c r="H23" s="438">
        <v>10176</v>
      </c>
      <c r="I23" s="338"/>
      <c r="J23" s="413">
        <v>47613167.789999999</v>
      </c>
      <c r="K23" s="338"/>
    </row>
    <row r="24" spans="1:24" ht="18" customHeight="1">
      <c r="B24" s="414" t="s">
        <v>623</v>
      </c>
      <c r="C24" s="345"/>
      <c r="D24" s="345"/>
      <c r="E24" s="345"/>
      <c r="F24" s="345"/>
      <c r="G24" s="338"/>
      <c r="H24" s="437">
        <v>0</v>
      </c>
      <c r="I24" s="338"/>
      <c r="J24" s="416">
        <v>5094638.62</v>
      </c>
      <c r="K24" s="338"/>
    </row>
    <row r="25" spans="1:24" ht="18" customHeight="1">
      <c r="B25" s="411" t="s">
        <v>624</v>
      </c>
      <c r="C25" s="345"/>
      <c r="D25" s="345"/>
      <c r="E25" s="345"/>
      <c r="F25" s="345"/>
      <c r="G25" s="338"/>
      <c r="H25" s="438">
        <v>12</v>
      </c>
      <c r="I25" s="338"/>
      <c r="J25" s="413">
        <v>20957.5</v>
      </c>
      <c r="K25" s="338"/>
    </row>
    <row r="26" spans="1:24" ht="18" customHeight="1">
      <c r="B26" s="408" t="s">
        <v>115</v>
      </c>
      <c r="C26" s="345"/>
      <c r="D26" s="345"/>
      <c r="E26" s="345"/>
      <c r="F26" s="345"/>
      <c r="G26" s="338"/>
      <c r="H26" s="436">
        <v>132137</v>
      </c>
      <c r="I26" s="338"/>
      <c r="J26" s="410">
        <v>100347418.05</v>
      </c>
      <c r="K26" s="338"/>
      <c r="L26" s="293"/>
    </row>
    <row r="27" spans="1:24" ht="1.35" customHeight="1"/>
    <row r="28" spans="1:24">
      <c r="A28" s="160" t="s">
        <v>2</v>
      </c>
      <c r="B28" s="160" t="s">
        <v>2</v>
      </c>
      <c r="C28" s="434" t="s">
        <v>2</v>
      </c>
      <c r="D28" s="297"/>
      <c r="E28" s="161" t="s">
        <v>2</v>
      </c>
      <c r="F28" s="161" t="s">
        <v>2</v>
      </c>
      <c r="G28" s="161" t="s">
        <v>2</v>
      </c>
      <c r="H28" s="161" t="s">
        <v>2</v>
      </c>
      <c r="I28" s="435" t="s">
        <v>2</v>
      </c>
      <c r="J28" s="297"/>
      <c r="K28" s="435" t="s">
        <v>2</v>
      </c>
      <c r="L28" s="297"/>
      <c r="M28" s="435" t="s">
        <v>2</v>
      </c>
      <c r="N28" s="297"/>
      <c r="O28" s="161" t="s">
        <v>2</v>
      </c>
      <c r="P28" s="161" t="s">
        <v>2</v>
      </c>
      <c r="Q28" s="161" t="s">
        <v>2</v>
      </c>
      <c r="R28" s="161" t="s">
        <v>2</v>
      </c>
      <c r="S28" s="161" t="s">
        <v>2</v>
      </c>
      <c r="T28" s="161" t="s">
        <v>2</v>
      </c>
      <c r="U28" s="161" t="s">
        <v>2</v>
      </c>
      <c r="V28" s="161" t="s">
        <v>2</v>
      </c>
      <c r="W28" s="435" t="s">
        <v>2</v>
      </c>
      <c r="X28" s="297"/>
    </row>
    <row r="29" spans="1:24">
      <c r="A29" s="96" t="s">
        <v>2</v>
      </c>
      <c r="B29" s="432" t="s">
        <v>625</v>
      </c>
      <c r="C29" s="297"/>
      <c r="D29" s="297"/>
      <c r="E29" s="297"/>
      <c r="F29" s="297"/>
      <c r="G29" s="433" t="s">
        <v>626</v>
      </c>
      <c r="H29" s="345"/>
      <c r="I29" s="345"/>
      <c r="J29" s="345"/>
      <c r="K29" s="345"/>
      <c r="L29" s="345"/>
      <c r="M29" s="345"/>
      <c r="N29" s="345"/>
      <c r="O29" s="338"/>
      <c r="P29" s="433" t="s">
        <v>108</v>
      </c>
      <c r="Q29" s="345"/>
      <c r="R29" s="345"/>
      <c r="S29" s="338"/>
      <c r="T29" s="433" t="s">
        <v>627</v>
      </c>
      <c r="U29" s="345"/>
      <c r="V29" s="345"/>
      <c r="W29" s="345"/>
      <c r="X29" s="338"/>
    </row>
    <row r="30" spans="1:24">
      <c r="A30" s="96" t="s">
        <v>2</v>
      </c>
      <c r="B30" s="432" t="s">
        <v>2</v>
      </c>
      <c r="C30" s="297"/>
      <c r="D30" s="297"/>
      <c r="E30" s="297"/>
      <c r="F30" s="297"/>
      <c r="G30" s="433" t="s">
        <v>628</v>
      </c>
      <c r="H30" s="338"/>
      <c r="I30" s="433" t="s">
        <v>629</v>
      </c>
      <c r="J30" s="345"/>
      <c r="K30" s="345"/>
      <c r="L30" s="338"/>
      <c r="M30" s="433" t="s">
        <v>630</v>
      </c>
      <c r="N30" s="345"/>
      <c r="O30" s="338"/>
      <c r="P30" s="433" t="s">
        <v>631</v>
      </c>
      <c r="Q30" s="338"/>
      <c r="R30" s="433" t="s">
        <v>632</v>
      </c>
      <c r="S30" s="338"/>
      <c r="T30" s="433" t="s">
        <v>633</v>
      </c>
      <c r="U30" s="338"/>
      <c r="V30" s="433" t="s">
        <v>634</v>
      </c>
      <c r="W30" s="345"/>
      <c r="X30" s="338"/>
    </row>
    <row r="31" spans="1:24" ht="36">
      <c r="A31" s="155" t="s">
        <v>2</v>
      </c>
      <c r="B31" s="341" t="s">
        <v>635</v>
      </c>
      <c r="C31" s="345"/>
      <c r="D31" s="338"/>
      <c r="E31" s="37" t="s">
        <v>636</v>
      </c>
      <c r="F31" s="37" t="s">
        <v>111</v>
      </c>
      <c r="G31" s="162" t="s">
        <v>636</v>
      </c>
      <c r="H31" s="162" t="s">
        <v>111</v>
      </c>
      <c r="I31" s="431" t="s">
        <v>636</v>
      </c>
      <c r="J31" s="338"/>
      <c r="K31" s="431" t="s">
        <v>111</v>
      </c>
      <c r="L31" s="338"/>
      <c r="M31" s="431" t="s">
        <v>636</v>
      </c>
      <c r="N31" s="338"/>
      <c r="O31" s="162" t="s">
        <v>111</v>
      </c>
      <c r="P31" s="162" t="s">
        <v>636</v>
      </c>
      <c r="Q31" s="162" t="s">
        <v>111</v>
      </c>
      <c r="R31" s="162" t="s">
        <v>636</v>
      </c>
      <c r="S31" s="162" t="s">
        <v>111</v>
      </c>
      <c r="T31" s="162" t="s">
        <v>636</v>
      </c>
      <c r="U31" s="162" t="s">
        <v>111</v>
      </c>
      <c r="V31" s="162" t="s">
        <v>636</v>
      </c>
      <c r="W31" s="431" t="s">
        <v>111</v>
      </c>
      <c r="X31" s="338"/>
    </row>
    <row r="32" spans="1:24">
      <c r="A32" s="163" t="s">
        <v>2</v>
      </c>
      <c r="B32" s="428" t="s">
        <v>618</v>
      </c>
      <c r="C32" s="297"/>
      <c r="D32" s="297"/>
      <c r="E32" s="164">
        <v>178575</v>
      </c>
      <c r="F32" s="128">
        <v>3509081104.0900002</v>
      </c>
      <c r="G32" s="165">
        <v>26338</v>
      </c>
      <c r="H32" s="166">
        <v>250167019.74000001</v>
      </c>
      <c r="I32" s="429">
        <v>150550</v>
      </c>
      <c r="J32" s="297"/>
      <c r="K32" s="430">
        <v>3217002771.98</v>
      </c>
      <c r="L32" s="297"/>
      <c r="M32" s="429">
        <v>1687</v>
      </c>
      <c r="N32" s="297"/>
      <c r="O32" s="166">
        <v>41911312.369999997</v>
      </c>
      <c r="P32" s="165">
        <v>88646</v>
      </c>
      <c r="Q32" s="166">
        <v>2027918210.8699999</v>
      </c>
      <c r="R32" s="165">
        <v>89929</v>
      </c>
      <c r="S32" s="166">
        <v>1481162893.22</v>
      </c>
      <c r="T32" s="165">
        <v>169916</v>
      </c>
      <c r="U32" s="166">
        <v>3227591225.3499999</v>
      </c>
      <c r="V32" s="165">
        <v>8659</v>
      </c>
      <c r="W32" s="430">
        <v>281489878.74000001</v>
      </c>
      <c r="X32" s="297"/>
    </row>
    <row r="33" spans="1:24">
      <c r="A33" s="163" t="s">
        <v>2</v>
      </c>
      <c r="B33" s="425" t="s">
        <v>619</v>
      </c>
      <c r="C33" s="297"/>
      <c r="D33" s="297"/>
      <c r="E33" s="167">
        <v>479</v>
      </c>
      <c r="F33" s="126">
        <v>9954005.8200000003</v>
      </c>
      <c r="G33" s="167">
        <v>86</v>
      </c>
      <c r="H33" s="126">
        <v>969306.27</v>
      </c>
      <c r="I33" s="426">
        <v>388</v>
      </c>
      <c r="J33" s="297"/>
      <c r="K33" s="427">
        <v>8852767.6899999995</v>
      </c>
      <c r="L33" s="297"/>
      <c r="M33" s="426">
        <v>5</v>
      </c>
      <c r="N33" s="297"/>
      <c r="O33" s="126">
        <v>131931.85999999999</v>
      </c>
      <c r="P33" s="167">
        <v>158</v>
      </c>
      <c r="Q33" s="126">
        <v>4072969.39</v>
      </c>
      <c r="R33" s="167">
        <v>321</v>
      </c>
      <c r="S33" s="126">
        <v>5881036.4299999997</v>
      </c>
      <c r="T33" s="167">
        <v>476</v>
      </c>
      <c r="U33" s="126">
        <v>9728054.2899999991</v>
      </c>
      <c r="V33" s="167">
        <v>3</v>
      </c>
      <c r="W33" s="427">
        <v>225951.53</v>
      </c>
      <c r="X33" s="297"/>
    </row>
    <row r="34" spans="1:24">
      <c r="A34" s="163" t="s">
        <v>2</v>
      </c>
      <c r="B34" s="428" t="s">
        <v>620</v>
      </c>
      <c r="C34" s="297"/>
      <c r="D34" s="297"/>
      <c r="E34" s="164">
        <v>11</v>
      </c>
      <c r="F34" s="128">
        <v>290553.31</v>
      </c>
      <c r="G34" s="165">
        <v>4</v>
      </c>
      <c r="H34" s="166">
        <v>32116.400000000001</v>
      </c>
      <c r="I34" s="429">
        <v>7</v>
      </c>
      <c r="J34" s="297"/>
      <c r="K34" s="430">
        <v>258436.91</v>
      </c>
      <c r="L34" s="297"/>
      <c r="M34" s="429">
        <v>0</v>
      </c>
      <c r="N34" s="297"/>
      <c r="O34" s="166">
        <v>0</v>
      </c>
      <c r="P34" s="165">
        <v>0</v>
      </c>
      <c r="Q34" s="166">
        <v>0</v>
      </c>
      <c r="R34" s="165">
        <v>11</v>
      </c>
      <c r="S34" s="166">
        <v>290553.31</v>
      </c>
      <c r="T34" s="165">
        <v>11</v>
      </c>
      <c r="U34" s="166">
        <v>290553.31</v>
      </c>
      <c r="V34" s="165">
        <v>0</v>
      </c>
      <c r="W34" s="430">
        <v>0</v>
      </c>
      <c r="X34" s="297"/>
    </row>
    <row r="35" spans="1:24">
      <c r="A35" s="163" t="s">
        <v>2</v>
      </c>
      <c r="B35" s="425" t="s">
        <v>621</v>
      </c>
      <c r="C35" s="297"/>
      <c r="D35" s="297"/>
      <c r="E35" s="167">
        <v>1727</v>
      </c>
      <c r="F35" s="126">
        <v>951323.28</v>
      </c>
      <c r="G35" s="167">
        <v>555</v>
      </c>
      <c r="H35" s="126">
        <v>892.6</v>
      </c>
      <c r="I35" s="426">
        <v>1168</v>
      </c>
      <c r="J35" s="297"/>
      <c r="K35" s="427">
        <v>942673.22</v>
      </c>
      <c r="L35" s="297"/>
      <c r="M35" s="426">
        <v>4</v>
      </c>
      <c r="N35" s="297"/>
      <c r="O35" s="126">
        <v>7757.46</v>
      </c>
      <c r="P35" s="167">
        <v>737</v>
      </c>
      <c r="Q35" s="126">
        <v>646250.26</v>
      </c>
      <c r="R35" s="167">
        <v>990</v>
      </c>
      <c r="S35" s="126">
        <v>305073.02</v>
      </c>
      <c r="T35" s="167">
        <v>1704</v>
      </c>
      <c r="U35" s="126">
        <v>951323.28</v>
      </c>
      <c r="V35" s="167">
        <v>23</v>
      </c>
      <c r="W35" s="427">
        <v>0</v>
      </c>
      <c r="X35" s="297"/>
    </row>
    <row r="36" spans="1:24">
      <c r="A36" s="163" t="s">
        <v>2</v>
      </c>
      <c r="B36" s="428" t="s">
        <v>622</v>
      </c>
      <c r="C36" s="297"/>
      <c r="D36" s="297"/>
      <c r="E36" s="164">
        <v>10176</v>
      </c>
      <c r="F36" s="128">
        <v>4456678.7699999996</v>
      </c>
      <c r="G36" s="165">
        <v>1114</v>
      </c>
      <c r="H36" s="166">
        <v>93005.86</v>
      </c>
      <c r="I36" s="429">
        <v>9026</v>
      </c>
      <c r="J36" s="297"/>
      <c r="K36" s="430">
        <v>4350802.33</v>
      </c>
      <c r="L36" s="297"/>
      <c r="M36" s="429">
        <v>36</v>
      </c>
      <c r="N36" s="297"/>
      <c r="O36" s="166">
        <v>12870.58</v>
      </c>
      <c r="P36" s="165">
        <v>5595</v>
      </c>
      <c r="Q36" s="166">
        <v>2976327.9</v>
      </c>
      <c r="R36" s="165">
        <v>4581</v>
      </c>
      <c r="S36" s="166">
        <v>1480350.87</v>
      </c>
      <c r="T36" s="165">
        <v>10113</v>
      </c>
      <c r="U36" s="166">
        <v>4401465.3499999996</v>
      </c>
      <c r="V36" s="165">
        <v>63</v>
      </c>
      <c r="W36" s="430">
        <v>55213.42</v>
      </c>
      <c r="X36" s="297"/>
    </row>
    <row r="37" spans="1:24">
      <c r="A37" s="163" t="s">
        <v>2</v>
      </c>
      <c r="B37" s="425" t="s">
        <v>624</v>
      </c>
      <c r="C37" s="297"/>
      <c r="D37" s="297"/>
      <c r="E37" s="167">
        <v>12</v>
      </c>
      <c r="F37" s="126">
        <v>13269.76</v>
      </c>
      <c r="G37" s="167">
        <v>2</v>
      </c>
      <c r="H37" s="126">
        <v>0</v>
      </c>
      <c r="I37" s="426">
        <v>10</v>
      </c>
      <c r="J37" s="297"/>
      <c r="K37" s="427">
        <v>13269.76</v>
      </c>
      <c r="L37" s="297"/>
      <c r="M37" s="426">
        <v>0</v>
      </c>
      <c r="N37" s="297"/>
      <c r="O37" s="126">
        <v>0</v>
      </c>
      <c r="P37" s="167">
        <v>1</v>
      </c>
      <c r="Q37" s="126">
        <v>0</v>
      </c>
      <c r="R37" s="167">
        <v>11</v>
      </c>
      <c r="S37" s="126">
        <v>13269.76</v>
      </c>
      <c r="T37" s="167">
        <v>12</v>
      </c>
      <c r="U37" s="126">
        <v>13269.76</v>
      </c>
      <c r="V37" s="167">
        <v>0</v>
      </c>
      <c r="W37" s="427">
        <v>0</v>
      </c>
      <c r="X37" s="297"/>
    </row>
    <row r="38" spans="1:24">
      <c r="A38" s="168" t="s">
        <v>2</v>
      </c>
      <c r="B38" s="169" t="s">
        <v>115</v>
      </c>
      <c r="C38" s="422" t="s">
        <v>2</v>
      </c>
      <c r="D38" s="345"/>
      <c r="E38" s="170">
        <v>190980</v>
      </c>
      <c r="F38" s="171">
        <v>3524746935.0300002</v>
      </c>
      <c r="G38" s="172">
        <v>28099</v>
      </c>
      <c r="H38" s="173">
        <v>251262340.87</v>
      </c>
      <c r="I38" s="423">
        <v>161149</v>
      </c>
      <c r="J38" s="345"/>
      <c r="K38" s="424">
        <v>3231420721.8899999</v>
      </c>
      <c r="L38" s="345"/>
      <c r="M38" s="423">
        <v>1732</v>
      </c>
      <c r="N38" s="345"/>
      <c r="O38" s="173">
        <v>42063872.270000003</v>
      </c>
      <c r="P38" s="172">
        <v>95137</v>
      </c>
      <c r="Q38" s="173">
        <v>2035613758.4200001</v>
      </c>
      <c r="R38" s="172">
        <v>95843</v>
      </c>
      <c r="S38" s="173">
        <v>1489133176.6099999</v>
      </c>
      <c r="T38" s="172">
        <v>182232</v>
      </c>
      <c r="U38" s="173">
        <v>3242975891.3400002</v>
      </c>
      <c r="V38" s="172">
        <v>8748</v>
      </c>
      <c r="W38" s="424">
        <v>281771043.69</v>
      </c>
      <c r="X38" s="345"/>
    </row>
    <row r="39" spans="1:24" ht="3.75" customHeight="1"/>
    <row r="40" spans="1:24">
      <c r="A40" s="160" t="s">
        <v>2</v>
      </c>
      <c r="B40" s="160" t="s">
        <v>2</v>
      </c>
      <c r="C40" s="434" t="s">
        <v>2</v>
      </c>
      <c r="D40" s="297"/>
      <c r="E40" s="161" t="s">
        <v>2</v>
      </c>
      <c r="F40" s="161" t="s">
        <v>2</v>
      </c>
      <c r="G40" s="161" t="s">
        <v>2</v>
      </c>
      <c r="H40" s="161" t="s">
        <v>2</v>
      </c>
      <c r="I40" s="435" t="s">
        <v>2</v>
      </c>
      <c r="J40" s="297"/>
      <c r="K40" s="435" t="s">
        <v>2</v>
      </c>
      <c r="L40" s="297"/>
      <c r="M40" s="435" t="s">
        <v>2</v>
      </c>
      <c r="N40" s="297"/>
      <c r="O40" s="161" t="s">
        <v>2</v>
      </c>
      <c r="P40" s="161" t="s">
        <v>2</v>
      </c>
      <c r="Q40" s="161" t="s">
        <v>2</v>
      </c>
      <c r="R40" s="161" t="s">
        <v>2</v>
      </c>
      <c r="S40" s="161" t="s">
        <v>2</v>
      </c>
      <c r="T40" s="161" t="s">
        <v>2</v>
      </c>
      <c r="U40" s="161" t="s">
        <v>2</v>
      </c>
      <c r="V40" s="161" t="s">
        <v>2</v>
      </c>
      <c r="W40" s="435" t="s">
        <v>2</v>
      </c>
      <c r="X40" s="297"/>
    </row>
    <row r="41" spans="1:24">
      <c r="A41" s="96" t="s">
        <v>2</v>
      </c>
      <c r="B41" s="432" t="s">
        <v>637</v>
      </c>
      <c r="C41" s="297"/>
      <c r="D41" s="297"/>
      <c r="E41" s="297"/>
      <c r="F41" s="297"/>
      <c r="G41" s="433" t="s">
        <v>626</v>
      </c>
      <c r="H41" s="345"/>
      <c r="I41" s="345"/>
      <c r="J41" s="345"/>
      <c r="K41" s="345"/>
      <c r="L41" s="345"/>
      <c r="M41" s="345"/>
      <c r="N41" s="345"/>
      <c r="O41" s="338"/>
      <c r="P41" s="433" t="s">
        <v>108</v>
      </c>
      <c r="Q41" s="345"/>
      <c r="R41" s="345"/>
      <c r="S41" s="338"/>
      <c r="T41" s="433" t="s">
        <v>627</v>
      </c>
      <c r="U41" s="345"/>
      <c r="V41" s="345"/>
      <c r="W41" s="345"/>
      <c r="X41" s="338"/>
    </row>
    <row r="42" spans="1:24">
      <c r="A42" s="96" t="s">
        <v>2</v>
      </c>
      <c r="B42" s="432" t="s">
        <v>2</v>
      </c>
      <c r="C42" s="297"/>
      <c r="D42" s="297"/>
      <c r="E42" s="297"/>
      <c r="F42" s="297"/>
      <c r="G42" s="433" t="s">
        <v>628</v>
      </c>
      <c r="H42" s="338"/>
      <c r="I42" s="433" t="s">
        <v>629</v>
      </c>
      <c r="J42" s="345"/>
      <c r="K42" s="345"/>
      <c r="L42" s="338"/>
      <c r="M42" s="433" t="s">
        <v>630</v>
      </c>
      <c r="N42" s="345"/>
      <c r="O42" s="338"/>
      <c r="P42" s="433" t="s">
        <v>631</v>
      </c>
      <c r="Q42" s="338"/>
      <c r="R42" s="433" t="s">
        <v>632</v>
      </c>
      <c r="S42" s="338"/>
      <c r="T42" s="433" t="s">
        <v>633</v>
      </c>
      <c r="U42" s="338"/>
      <c r="V42" s="433" t="s">
        <v>634</v>
      </c>
      <c r="W42" s="345"/>
      <c r="X42" s="338"/>
    </row>
    <row r="43" spans="1:24" ht="36">
      <c r="A43" s="155" t="s">
        <v>2</v>
      </c>
      <c r="B43" s="341" t="s">
        <v>638</v>
      </c>
      <c r="C43" s="345"/>
      <c r="D43" s="338"/>
      <c r="E43" s="37" t="s">
        <v>636</v>
      </c>
      <c r="F43" s="37" t="s">
        <v>111</v>
      </c>
      <c r="G43" s="162" t="s">
        <v>636</v>
      </c>
      <c r="H43" s="162" t="s">
        <v>111</v>
      </c>
      <c r="I43" s="431" t="s">
        <v>636</v>
      </c>
      <c r="J43" s="338"/>
      <c r="K43" s="431" t="s">
        <v>111</v>
      </c>
      <c r="L43" s="338"/>
      <c r="M43" s="431" t="s">
        <v>636</v>
      </c>
      <c r="N43" s="338"/>
      <c r="O43" s="162" t="s">
        <v>111</v>
      </c>
      <c r="P43" s="162" t="s">
        <v>636</v>
      </c>
      <c r="Q43" s="162" t="s">
        <v>111</v>
      </c>
      <c r="R43" s="162" t="s">
        <v>636</v>
      </c>
      <c r="S43" s="162" t="s">
        <v>111</v>
      </c>
      <c r="T43" s="162" t="s">
        <v>636</v>
      </c>
      <c r="U43" s="162" t="s">
        <v>111</v>
      </c>
      <c r="V43" s="162" t="s">
        <v>636</v>
      </c>
      <c r="W43" s="431" t="s">
        <v>111</v>
      </c>
      <c r="X43" s="338"/>
    </row>
    <row r="44" spans="1:24">
      <c r="A44" s="163" t="s">
        <v>2</v>
      </c>
      <c r="B44" s="428" t="s">
        <v>618</v>
      </c>
      <c r="C44" s="297"/>
      <c r="D44" s="297"/>
      <c r="E44" s="164">
        <v>178575</v>
      </c>
      <c r="F44" s="128">
        <v>3509081104.0900002</v>
      </c>
      <c r="G44" s="165">
        <v>26338</v>
      </c>
      <c r="H44" s="166">
        <v>250167019.74000001</v>
      </c>
      <c r="I44" s="429">
        <v>150550</v>
      </c>
      <c r="J44" s="297"/>
      <c r="K44" s="430">
        <v>3217002771.98</v>
      </c>
      <c r="L44" s="297"/>
      <c r="M44" s="429">
        <v>1687</v>
      </c>
      <c r="N44" s="297"/>
      <c r="O44" s="166">
        <v>41911312.369999997</v>
      </c>
      <c r="P44" s="165">
        <v>88646</v>
      </c>
      <c r="Q44" s="166">
        <v>2027918210.8699999</v>
      </c>
      <c r="R44" s="165">
        <v>89929</v>
      </c>
      <c r="S44" s="166">
        <v>1481162893.22</v>
      </c>
      <c r="T44" s="165">
        <v>169916</v>
      </c>
      <c r="U44" s="166">
        <v>3227591225.3499999</v>
      </c>
      <c r="V44" s="165">
        <v>8659</v>
      </c>
      <c r="W44" s="430">
        <v>281489878.74000001</v>
      </c>
      <c r="X44" s="297"/>
    </row>
    <row r="45" spans="1:24">
      <c r="A45" s="163" t="s">
        <v>2</v>
      </c>
      <c r="B45" s="425" t="s">
        <v>619</v>
      </c>
      <c r="C45" s="297"/>
      <c r="D45" s="297"/>
      <c r="E45" s="167">
        <v>479</v>
      </c>
      <c r="F45" s="126">
        <v>9954005.8200000003</v>
      </c>
      <c r="G45" s="167">
        <v>86</v>
      </c>
      <c r="H45" s="126">
        <v>969306.27</v>
      </c>
      <c r="I45" s="426">
        <v>388</v>
      </c>
      <c r="J45" s="297"/>
      <c r="K45" s="427">
        <v>8852767.6899999995</v>
      </c>
      <c r="L45" s="297"/>
      <c r="M45" s="426">
        <v>5</v>
      </c>
      <c r="N45" s="297"/>
      <c r="O45" s="126">
        <v>131931.85999999999</v>
      </c>
      <c r="P45" s="167">
        <v>158</v>
      </c>
      <c r="Q45" s="126">
        <v>4072969.39</v>
      </c>
      <c r="R45" s="167">
        <v>321</v>
      </c>
      <c r="S45" s="126">
        <v>5881036.4299999997</v>
      </c>
      <c r="T45" s="167">
        <v>476</v>
      </c>
      <c r="U45" s="126">
        <v>9728054.2899999991</v>
      </c>
      <c r="V45" s="167">
        <v>3</v>
      </c>
      <c r="W45" s="427">
        <v>225951.53</v>
      </c>
      <c r="X45" s="297"/>
    </row>
    <row r="46" spans="1:24">
      <c r="A46" s="163" t="s">
        <v>2</v>
      </c>
      <c r="B46" s="428" t="s">
        <v>620</v>
      </c>
      <c r="C46" s="297"/>
      <c r="D46" s="297"/>
      <c r="E46" s="164">
        <v>11</v>
      </c>
      <c r="F46" s="128">
        <v>290553.31</v>
      </c>
      <c r="G46" s="165">
        <v>4</v>
      </c>
      <c r="H46" s="166">
        <v>32116.400000000001</v>
      </c>
      <c r="I46" s="429">
        <v>7</v>
      </c>
      <c r="J46" s="297"/>
      <c r="K46" s="430">
        <v>258436.91</v>
      </c>
      <c r="L46" s="297"/>
      <c r="M46" s="429">
        <v>0</v>
      </c>
      <c r="N46" s="297"/>
      <c r="O46" s="166">
        <v>0</v>
      </c>
      <c r="P46" s="165">
        <v>0</v>
      </c>
      <c r="Q46" s="166">
        <v>0</v>
      </c>
      <c r="R46" s="165">
        <v>11</v>
      </c>
      <c r="S46" s="166">
        <v>290553.31</v>
      </c>
      <c r="T46" s="165">
        <v>11</v>
      </c>
      <c r="U46" s="166">
        <v>290553.31</v>
      </c>
      <c r="V46" s="165">
        <v>0</v>
      </c>
      <c r="W46" s="430">
        <v>0</v>
      </c>
      <c r="X46" s="297"/>
    </row>
    <row r="47" spans="1:24">
      <c r="A47" s="163" t="s">
        <v>2</v>
      </c>
      <c r="B47" s="425" t="s">
        <v>621</v>
      </c>
      <c r="C47" s="297"/>
      <c r="D47" s="297"/>
      <c r="E47" s="167">
        <v>1727</v>
      </c>
      <c r="F47" s="126">
        <v>951323.28</v>
      </c>
      <c r="G47" s="167">
        <v>555</v>
      </c>
      <c r="H47" s="126">
        <v>892.6</v>
      </c>
      <c r="I47" s="426">
        <v>1168</v>
      </c>
      <c r="J47" s="297"/>
      <c r="K47" s="427">
        <v>942673.22</v>
      </c>
      <c r="L47" s="297"/>
      <c r="M47" s="426">
        <v>4</v>
      </c>
      <c r="N47" s="297"/>
      <c r="O47" s="126">
        <v>7757.46</v>
      </c>
      <c r="P47" s="167">
        <v>737</v>
      </c>
      <c r="Q47" s="126">
        <v>646250.26</v>
      </c>
      <c r="R47" s="167">
        <v>990</v>
      </c>
      <c r="S47" s="126">
        <v>305073.02</v>
      </c>
      <c r="T47" s="167">
        <v>1704</v>
      </c>
      <c r="U47" s="126">
        <v>951323.28</v>
      </c>
      <c r="V47" s="167">
        <v>23</v>
      </c>
      <c r="W47" s="427">
        <v>0</v>
      </c>
      <c r="X47" s="297"/>
    </row>
    <row r="48" spans="1:24">
      <c r="A48" s="163" t="s">
        <v>2</v>
      </c>
      <c r="B48" s="428" t="s">
        <v>622</v>
      </c>
      <c r="C48" s="297"/>
      <c r="D48" s="297"/>
      <c r="E48" s="164">
        <v>10176</v>
      </c>
      <c r="F48" s="128">
        <v>4456678.7699999996</v>
      </c>
      <c r="G48" s="165">
        <v>1114</v>
      </c>
      <c r="H48" s="166">
        <v>93005.86</v>
      </c>
      <c r="I48" s="429">
        <v>9026</v>
      </c>
      <c r="J48" s="297"/>
      <c r="K48" s="430">
        <v>4350802.33</v>
      </c>
      <c r="L48" s="297"/>
      <c r="M48" s="429">
        <v>36</v>
      </c>
      <c r="N48" s="297"/>
      <c r="O48" s="166">
        <v>12870.58</v>
      </c>
      <c r="P48" s="165">
        <v>5595</v>
      </c>
      <c r="Q48" s="166">
        <v>2976327.9</v>
      </c>
      <c r="R48" s="165">
        <v>4581</v>
      </c>
      <c r="S48" s="166">
        <v>1480350.87</v>
      </c>
      <c r="T48" s="165">
        <v>10113</v>
      </c>
      <c r="U48" s="166">
        <v>4401465.3499999996</v>
      </c>
      <c r="V48" s="165">
        <v>63</v>
      </c>
      <c r="W48" s="430">
        <v>55213.42</v>
      </c>
      <c r="X48" s="297"/>
    </row>
    <row r="49" spans="1:24">
      <c r="A49" s="163" t="s">
        <v>2</v>
      </c>
      <c r="B49" s="425" t="s">
        <v>624</v>
      </c>
      <c r="C49" s="297"/>
      <c r="D49" s="297"/>
      <c r="E49" s="167">
        <v>12</v>
      </c>
      <c r="F49" s="126">
        <v>13269.76</v>
      </c>
      <c r="G49" s="167">
        <v>2</v>
      </c>
      <c r="H49" s="126">
        <v>0</v>
      </c>
      <c r="I49" s="426">
        <v>10</v>
      </c>
      <c r="J49" s="297"/>
      <c r="K49" s="427">
        <v>13269.76</v>
      </c>
      <c r="L49" s="297"/>
      <c r="M49" s="426">
        <v>0</v>
      </c>
      <c r="N49" s="297"/>
      <c r="O49" s="126">
        <v>0</v>
      </c>
      <c r="P49" s="167">
        <v>1</v>
      </c>
      <c r="Q49" s="126">
        <v>0</v>
      </c>
      <c r="R49" s="167">
        <v>11</v>
      </c>
      <c r="S49" s="126">
        <v>13269.76</v>
      </c>
      <c r="T49" s="167">
        <v>12</v>
      </c>
      <c r="U49" s="126">
        <v>13269.76</v>
      </c>
      <c r="V49" s="167">
        <v>0</v>
      </c>
      <c r="W49" s="427">
        <v>0</v>
      </c>
      <c r="X49" s="297"/>
    </row>
    <row r="50" spans="1:24">
      <c r="A50" s="168"/>
      <c r="B50" s="169" t="s">
        <v>115</v>
      </c>
      <c r="C50" s="422" t="s">
        <v>2</v>
      </c>
      <c r="D50" s="345"/>
      <c r="E50" s="170">
        <v>190980</v>
      </c>
      <c r="F50" s="171">
        <v>3524746935.0300002</v>
      </c>
      <c r="G50" s="172">
        <v>28099</v>
      </c>
      <c r="H50" s="173">
        <v>251262340.87</v>
      </c>
      <c r="I50" s="423">
        <v>161149</v>
      </c>
      <c r="J50" s="345"/>
      <c r="K50" s="424">
        <v>3231420721.8899999</v>
      </c>
      <c r="L50" s="345"/>
      <c r="M50" s="423">
        <v>1732</v>
      </c>
      <c r="N50" s="345"/>
      <c r="O50" s="173">
        <v>42063872.270000003</v>
      </c>
      <c r="P50" s="172">
        <v>95137</v>
      </c>
      <c r="Q50" s="173">
        <v>2035613758.4200001</v>
      </c>
      <c r="R50" s="172">
        <v>95843</v>
      </c>
      <c r="S50" s="173">
        <v>1489133176.6099999</v>
      </c>
      <c r="T50" s="172">
        <v>182232</v>
      </c>
      <c r="U50" s="173">
        <v>3242975891.3400002</v>
      </c>
      <c r="V50" s="172">
        <v>8748</v>
      </c>
      <c r="W50" s="424">
        <v>281771043.69</v>
      </c>
      <c r="X50" s="345"/>
    </row>
    <row r="51" spans="1:24" ht="20.25" customHeight="1"/>
    <row r="52" spans="1:24">
      <c r="B52" s="418" t="s">
        <v>639</v>
      </c>
      <c r="C52" s="419"/>
      <c r="D52" s="420"/>
      <c r="E52" s="397" t="s">
        <v>640</v>
      </c>
      <c r="F52" s="345"/>
      <c r="G52" s="345"/>
      <c r="H52" s="345"/>
      <c r="I52" s="345"/>
      <c r="J52" s="345"/>
      <c r="K52" s="345"/>
      <c r="L52" s="345"/>
      <c r="M52" s="345"/>
      <c r="N52" s="345"/>
      <c r="O52" s="345"/>
      <c r="P52" s="345"/>
      <c r="Q52" s="345"/>
      <c r="R52" s="345"/>
      <c r="S52" s="345"/>
      <c r="T52" s="345"/>
      <c r="U52" s="338"/>
    </row>
    <row r="53" spans="1:24">
      <c r="B53" s="421"/>
      <c r="C53" s="297"/>
      <c r="D53" s="309"/>
      <c r="E53" s="397" t="s">
        <v>618</v>
      </c>
      <c r="F53" s="338"/>
      <c r="G53" s="397" t="s">
        <v>619</v>
      </c>
      <c r="H53" s="338"/>
      <c r="I53" s="397" t="s">
        <v>620</v>
      </c>
      <c r="J53" s="345"/>
      <c r="K53" s="345"/>
      <c r="L53" s="338"/>
      <c r="M53" s="397" t="s">
        <v>621</v>
      </c>
      <c r="N53" s="345"/>
      <c r="O53" s="338"/>
      <c r="P53" s="397" t="s">
        <v>622</v>
      </c>
      <c r="Q53" s="338"/>
      <c r="R53" s="397" t="s">
        <v>623</v>
      </c>
      <c r="S53" s="338"/>
      <c r="T53" s="397" t="s">
        <v>624</v>
      </c>
      <c r="U53" s="338"/>
    </row>
    <row r="54" spans="1:24" ht="36">
      <c r="B54" s="408" t="s">
        <v>641</v>
      </c>
      <c r="C54" s="345"/>
      <c r="D54" s="338"/>
      <c r="E54" s="37" t="s">
        <v>152</v>
      </c>
      <c r="F54" s="63" t="s">
        <v>111</v>
      </c>
      <c r="G54" s="37" t="s">
        <v>152</v>
      </c>
      <c r="H54" s="63" t="s">
        <v>111</v>
      </c>
      <c r="I54" s="342" t="s">
        <v>152</v>
      </c>
      <c r="J54" s="338"/>
      <c r="K54" s="397" t="s">
        <v>111</v>
      </c>
      <c r="L54" s="338"/>
      <c r="M54" s="342" t="s">
        <v>152</v>
      </c>
      <c r="N54" s="338"/>
      <c r="O54" s="63" t="s">
        <v>111</v>
      </c>
      <c r="P54" s="37" t="s">
        <v>152</v>
      </c>
      <c r="Q54" s="63" t="s">
        <v>111</v>
      </c>
      <c r="R54" s="37" t="s">
        <v>152</v>
      </c>
      <c r="S54" s="63" t="s">
        <v>111</v>
      </c>
      <c r="T54" s="37" t="s">
        <v>152</v>
      </c>
      <c r="U54" s="63" t="s">
        <v>111</v>
      </c>
    </row>
    <row r="55" spans="1:24">
      <c r="B55" s="414" t="s">
        <v>642</v>
      </c>
      <c r="C55" s="345"/>
      <c r="D55" s="338"/>
      <c r="E55" s="174">
        <v>58843</v>
      </c>
      <c r="F55" s="175">
        <v>1310724460.8499999</v>
      </c>
      <c r="G55" s="174">
        <v>0</v>
      </c>
      <c r="H55" s="175">
        <v>0</v>
      </c>
      <c r="I55" s="415">
        <v>0</v>
      </c>
      <c r="J55" s="338"/>
      <c r="K55" s="417">
        <v>0</v>
      </c>
      <c r="L55" s="338"/>
      <c r="M55" s="415">
        <v>0</v>
      </c>
      <c r="N55" s="338"/>
      <c r="O55" s="175">
        <v>0</v>
      </c>
      <c r="P55" s="174">
        <v>0</v>
      </c>
      <c r="Q55" s="175">
        <v>0</v>
      </c>
      <c r="R55" s="174">
        <v>0</v>
      </c>
      <c r="S55" s="175">
        <v>0</v>
      </c>
      <c r="T55" s="174">
        <v>0</v>
      </c>
      <c r="U55" s="175">
        <v>0</v>
      </c>
      <c r="V55" s="176" t="s">
        <v>2</v>
      </c>
    </row>
    <row r="56" spans="1:24">
      <c r="B56" s="411" t="s">
        <v>618</v>
      </c>
      <c r="C56" s="345"/>
      <c r="D56" s="338"/>
      <c r="E56" s="177">
        <v>119700</v>
      </c>
      <c r="F56" s="157">
        <v>2197866558.7800002</v>
      </c>
      <c r="G56" s="177">
        <v>124</v>
      </c>
      <c r="H56" s="157">
        <v>2626830.04</v>
      </c>
      <c r="I56" s="412">
        <v>3</v>
      </c>
      <c r="J56" s="338"/>
      <c r="K56" s="413">
        <v>221057.57</v>
      </c>
      <c r="L56" s="338"/>
      <c r="M56" s="412">
        <v>876</v>
      </c>
      <c r="N56" s="338"/>
      <c r="O56" s="157">
        <v>527586.38</v>
      </c>
      <c r="P56" s="177">
        <v>3074</v>
      </c>
      <c r="Q56" s="157">
        <v>3727599.76</v>
      </c>
      <c r="R56" s="177">
        <v>0</v>
      </c>
      <c r="S56" s="157">
        <v>0</v>
      </c>
      <c r="T56" s="177">
        <v>0</v>
      </c>
      <c r="U56" s="157">
        <v>0</v>
      </c>
    </row>
    <row r="57" spans="1:24">
      <c r="B57" s="414" t="s">
        <v>619</v>
      </c>
      <c r="C57" s="345"/>
      <c r="D57" s="338"/>
      <c r="E57" s="174">
        <v>32</v>
      </c>
      <c r="F57" s="158">
        <v>490084.46</v>
      </c>
      <c r="G57" s="174">
        <v>355</v>
      </c>
      <c r="H57" s="158">
        <v>7327175.7800000003</v>
      </c>
      <c r="I57" s="415">
        <v>1</v>
      </c>
      <c r="J57" s="338"/>
      <c r="K57" s="416">
        <v>9636.19</v>
      </c>
      <c r="L57" s="338"/>
      <c r="M57" s="415">
        <v>2</v>
      </c>
      <c r="N57" s="338"/>
      <c r="O57" s="158">
        <v>5225.4799999999996</v>
      </c>
      <c r="P57" s="174">
        <v>12</v>
      </c>
      <c r="Q57" s="158">
        <v>16360.74</v>
      </c>
      <c r="R57" s="174">
        <v>0</v>
      </c>
      <c r="S57" s="158">
        <v>0</v>
      </c>
      <c r="T57" s="174">
        <v>0</v>
      </c>
      <c r="U57" s="158">
        <v>0</v>
      </c>
    </row>
    <row r="58" spans="1:24">
      <c r="B58" s="411" t="s">
        <v>620</v>
      </c>
      <c r="C58" s="345"/>
      <c r="D58" s="338"/>
      <c r="E58" s="177">
        <v>0</v>
      </c>
      <c r="F58" s="157">
        <v>0</v>
      </c>
      <c r="G58" s="177">
        <v>0</v>
      </c>
      <c r="H58" s="157">
        <v>0</v>
      </c>
      <c r="I58" s="412">
        <v>7</v>
      </c>
      <c r="J58" s="338"/>
      <c r="K58" s="413">
        <v>59859.55</v>
      </c>
      <c r="L58" s="338"/>
      <c r="M58" s="412">
        <v>0</v>
      </c>
      <c r="N58" s="338"/>
      <c r="O58" s="157">
        <v>0</v>
      </c>
      <c r="P58" s="177">
        <v>0</v>
      </c>
      <c r="Q58" s="157">
        <v>0</v>
      </c>
      <c r="R58" s="177">
        <v>0</v>
      </c>
      <c r="S58" s="157">
        <v>0</v>
      </c>
      <c r="T58" s="177">
        <v>0</v>
      </c>
      <c r="U58" s="157">
        <v>0</v>
      </c>
    </row>
    <row r="59" spans="1:24">
      <c r="B59" s="414" t="s">
        <v>621</v>
      </c>
      <c r="C59" s="345"/>
      <c r="D59" s="338"/>
      <c r="E59" s="174">
        <v>0</v>
      </c>
      <c r="F59" s="158">
        <v>0</v>
      </c>
      <c r="G59" s="174">
        <v>0</v>
      </c>
      <c r="H59" s="158">
        <v>0</v>
      </c>
      <c r="I59" s="415">
        <v>0</v>
      </c>
      <c r="J59" s="338"/>
      <c r="K59" s="416">
        <v>0</v>
      </c>
      <c r="L59" s="338"/>
      <c r="M59" s="415">
        <v>849</v>
      </c>
      <c r="N59" s="338"/>
      <c r="O59" s="158">
        <v>418511.42</v>
      </c>
      <c r="P59" s="174">
        <v>0</v>
      </c>
      <c r="Q59" s="158">
        <v>0</v>
      </c>
      <c r="R59" s="174">
        <v>0</v>
      </c>
      <c r="S59" s="158">
        <v>0</v>
      </c>
      <c r="T59" s="174">
        <v>2</v>
      </c>
      <c r="U59" s="158">
        <v>0</v>
      </c>
    </row>
    <row r="60" spans="1:24">
      <c r="B60" s="411" t="s">
        <v>622</v>
      </c>
      <c r="C60" s="345"/>
      <c r="D60" s="338"/>
      <c r="E60" s="177">
        <v>0</v>
      </c>
      <c r="F60" s="157">
        <v>0</v>
      </c>
      <c r="G60" s="177">
        <v>0</v>
      </c>
      <c r="H60" s="157">
        <v>0</v>
      </c>
      <c r="I60" s="412">
        <v>0</v>
      </c>
      <c r="J60" s="338"/>
      <c r="K60" s="413">
        <v>0</v>
      </c>
      <c r="L60" s="338"/>
      <c r="M60" s="412">
        <v>0</v>
      </c>
      <c r="N60" s="338"/>
      <c r="O60" s="157">
        <v>0</v>
      </c>
      <c r="P60" s="177">
        <v>7090</v>
      </c>
      <c r="Q60" s="157">
        <v>712718.27</v>
      </c>
      <c r="R60" s="177">
        <v>0</v>
      </c>
      <c r="S60" s="157">
        <v>0</v>
      </c>
      <c r="T60" s="177">
        <v>1</v>
      </c>
      <c r="U60" s="157">
        <v>0</v>
      </c>
    </row>
    <row r="61" spans="1:24">
      <c r="B61" s="414" t="s">
        <v>624</v>
      </c>
      <c r="C61" s="345"/>
      <c r="D61" s="338"/>
      <c r="E61" s="174">
        <v>0</v>
      </c>
      <c r="F61" s="158">
        <v>0</v>
      </c>
      <c r="G61" s="174">
        <v>0</v>
      </c>
      <c r="H61" s="158">
        <v>0</v>
      </c>
      <c r="I61" s="415">
        <v>0</v>
      </c>
      <c r="J61" s="338"/>
      <c r="K61" s="416">
        <v>0</v>
      </c>
      <c r="L61" s="338"/>
      <c r="M61" s="415">
        <v>0</v>
      </c>
      <c r="N61" s="338"/>
      <c r="O61" s="158">
        <v>0</v>
      </c>
      <c r="P61" s="174">
        <v>0</v>
      </c>
      <c r="Q61" s="158">
        <v>0</v>
      </c>
      <c r="R61" s="174">
        <v>0</v>
      </c>
      <c r="S61" s="158">
        <v>0</v>
      </c>
      <c r="T61" s="174">
        <v>9</v>
      </c>
      <c r="U61" s="158">
        <v>13269.76</v>
      </c>
    </row>
    <row r="62" spans="1:24">
      <c r="B62" s="408" t="s">
        <v>115</v>
      </c>
      <c r="C62" s="345"/>
      <c r="D62" s="338"/>
      <c r="E62" s="156">
        <v>178575</v>
      </c>
      <c r="F62" s="159">
        <v>3509081104.0900002</v>
      </c>
      <c r="G62" s="156">
        <v>479</v>
      </c>
      <c r="H62" s="159">
        <v>9954005.8200000003</v>
      </c>
      <c r="I62" s="409">
        <v>11</v>
      </c>
      <c r="J62" s="338"/>
      <c r="K62" s="410">
        <v>290553.31</v>
      </c>
      <c r="L62" s="338"/>
      <c r="M62" s="409">
        <v>1727</v>
      </c>
      <c r="N62" s="338"/>
      <c r="O62" s="159">
        <v>951323.28</v>
      </c>
      <c r="P62" s="156">
        <v>10176</v>
      </c>
      <c r="Q62" s="159">
        <v>4456678.7699999996</v>
      </c>
      <c r="R62" s="156">
        <v>0</v>
      </c>
      <c r="S62" s="159">
        <v>0</v>
      </c>
      <c r="T62" s="156">
        <v>12</v>
      </c>
      <c r="U62" s="159">
        <v>13269.76</v>
      </c>
    </row>
    <row r="63" spans="1:24" ht="0" hidden="1" customHeight="1"/>
  </sheetData>
  <mergeCells count="240">
    <mergeCell ref="A1:C3"/>
    <mergeCell ref="D1:W1"/>
    <mergeCell ref="D2:W2"/>
    <mergeCell ref="D3:W3"/>
    <mergeCell ref="B4:G4"/>
    <mergeCell ref="H4:I4"/>
    <mergeCell ref="J4:K4"/>
    <mergeCell ref="L4:M4"/>
    <mergeCell ref="B7:G7"/>
    <mergeCell ref="H7:I7"/>
    <mergeCell ref="J7:K7"/>
    <mergeCell ref="L7:M7"/>
    <mergeCell ref="B8:G8"/>
    <mergeCell ref="H8:I8"/>
    <mergeCell ref="J8:K8"/>
    <mergeCell ref="L8:M8"/>
    <mergeCell ref="B5:G5"/>
    <mergeCell ref="H5:I5"/>
    <mergeCell ref="J5:K5"/>
    <mergeCell ref="L5:M5"/>
    <mergeCell ref="B6:G6"/>
    <mergeCell ref="H6:I6"/>
    <mergeCell ref="J6:K6"/>
    <mergeCell ref="L6:M6"/>
    <mergeCell ref="B11:G11"/>
    <mergeCell ref="H11:I11"/>
    <mergeCell ref="J11:K11"/>
    <mergeCell ref="L11:M11"/>
    <mergeCell ref="B12:G12"/>
    <mergeCell ref="H12:I12"/>
    <mergeCell ref="J12:K12"/>
    <mergeCell ref="L12:M12"/>
    <mergeCell ref="B9:G9"/>
    <mergeCell ref="H9:I9"/>
    <mergeCell ref="J9:K9"/>
    <mergeCell ref="L9:M9"/>
    <mergeCell ref="B10:G10"/>
    <mergeCell ref="H10:I10"/>
    <mergeCell ref="J10:K10"/>
    <mergeCell ref="L10:M10"/>
    <mergeCell ref="B15:G15"/>
    <mergeCell ref="H15:I15"/>
    <mergeCell ref="J15:K15"/>
    <mergeCell ref="L15:M15"/>
    <mergeCell ref="B16:G16"/>
    <mergeCell ref="H16:I16"/>
    <mergeCell ref="J16:K16"/>
    <mergeCell ref="L16:M16"/>
    <mergeCell ref="B13:G13"/>
    <mergeCell ref="J13:K13"/>
    <mergeCell ref="B14:G14"/>
    <mergeCell ref="J14:K14"/>
    <mergeCell ref="H13:I14"/>
    <mergeCell ref="L13:M14"/>
    <mergeCell ref="B20:G20"/>
    <mergeCell ref="H20:I20"/>
    <mergeCell ref="J20:K20"/>
    <mergeCell ref="B21:G21"/>
    <mergeCell ref="H21:I21"/>
    <mergeCell ref="J21:K21"/>
    <mergeCell ref="B18:G18"/>
    <mergeCell ref="H18:I18"/>
    <mergeCell ref="J18:K18"/>
    <mergeCell ref="B19:G19"/>
    <mergeCell ref="H19:I19"/>
    <mergeCell ref="J19:K19"/>
    <mergeCell ref="B24:G24"/>
    <mergeCell ref="H24:I24"/>
    <mergeCell ref="J24:K24"/>
    <mergeCell ref="B25:G25"/>
    <mergeCell ref="H25:I25"/>
    <mergeCell ref="J25:K25"/>
    <mergeCell ref="B22:G22"/>
    <mergeCell ref="H22:I22"/>
    <mergeCell ref="J22:K22"/>
    <mergeCell ref="B23:G23"/>
    <mergeCell ref="H23:I23"/>
    <mergeCell ref="J23:K23"/>
    <mergeCell ref="M28:N28"/>
    <mergeCell ref="W28:X28"/>
    <mergeCell ref="B29:F29"/>
    <mergeCell ref="G29:O29"/>
    <mergeCell ref="P29:S29"/>
    <mergeCell ref="T29:X29"/>
    <mergeCell ref="B26:G26"/>
    <mergeCell ref="H26:I26"/>
    <mergeCell ref="J26:K26"/>
    <mergeCell ref="C28:D28"/>
    <mergeCell ref="I28:J28"/>
    <mergeCell ref="K28:L28"/>
    <mergeCell ref="R30:S30"/>
    <mergeCell ref="T30:U30"/>
    <mergeCell ref="V30:X30"/>
    <mergeCell ref="B31:D31"/>
    <mergeCell ref="I31:J31"/>
    <mergeCell ref="K31:L31"/>
    <mergeCell ref="M31:N31"/>
    <mergeCell ref="W31:X31"/>
    <mergeCell ref="B30:F30"/>
    <mergeCell ref="G30:H30"/>
    <mergeCell ref="I30:L30"/>
    <mergeCell ref="M30:O30"/>
    <mergeCell ref="P30:Q30"/>
    <mergeCell ref="B33:D33"/>
    <mergeCell ref="I33:J33"/>
    <mergeCell ref="K33:L33"/>
    <mergeCell ref="M33:N33"/>
    <mergeCell ref="W33:X33"/>
    <mergeCell ref="B32:D32"/>
    <mergeCell ref="I32:J32"/>
    <mergeCell ref="K32:L32"/>
    <mergeCell ref="M32:N32"/>
    <mergeCell ref="W32:X32"/>
    <mergeCell ref="B35:D35"/>
    <mergeCell ref="I35:J35"/>
    <mergeCell ref="K35:L35"/>
    <mergeCell ref="M35:N35"/>
    <mergeCell ref="W35:X35"/>
    <mergeCell ref="B34:D34"/>
    <mergeCell ref="I34:J34"/>
    <mergeCell ref="K34:L34"/>
    <mergeCell ref="M34:N34"/>
    <mergeCell ref="W34:X34"/>
    <mergeCell ref="B37:D37"/>
    <mergeCell ref="I37:J37"/>
    <mergeCell ref="K37:L37"/>
    <mergeCell ref="M37:N37"/>
    <mergeCell ref="W37:X37"/>
    <mergeCell ref="B36:D36"/>
    <mergeCell ref="I36:J36"/>
    <mergeCell ref="K36:L36"/>
    <mergeCell ref="M36:N36"/>
    <mergeCell ref="W36:X36"/>
    <mergeCell ref="C40:D40"/>
    <mergeCell ref="I40:J40"/>
    <mergeCell ref="K40:L40"/>
    <mergeCell ref="M40:N40"/>
    <mergeCell ref="W40:X40"/>
    <mergeCell ref="C38:D38"/>
    <mergeCell ref="I38:J38"/>
    <mergeCell ref="K38:L38"/>
    <mergeCell ref="M38:N38"/>
    <mergeCell ref="W38:X38"/>
    <mergeCell ref="B41:F41"/>
    <mergeCell ref="G41:O41"/>
    <mergeCell ref="P41:S41"/>
    <mergeCell ref="T41:X41"/>
    <mergeCell ref="B42:F42"/>
    <mergeCell ref="G42:H42"/>
    <mergeCell ref="I42:L42"/>
    <mergeCell ref="M42:O42"/>
    <mergeCell ref="P42:Q42"/>
    <mergeCell ref="R42:S42"/>
    <mergeCell ref="T42:U42"/>
    <mergeCell ref="V42:X42"/>
    <mergeCell ref="B44:D44"/>
    <mergeCell ref="I44:J44"/>
    <mergeCell ref="K44:L44"/>
    <mergeCell ref="M44:N44"/>
    <mergeCell ref="W44:X44"/>
    <mergeCell ref="B43:D43"/>
    <mergeCell ref="I43:J43"/>
    <mergeCell ref="K43:L43"/>
    <mergeCell ref="M43:N43"/>
    <mergeCell ref="W43:X43"/>
    <mergeCell ref="B46:D46"/>
    <mergeCell ref="I46:J46"/>
    <mergeCell ref="K46:L46"/>
    <mergeCell ref="M46:N46"/>
    <mergeCell ref="W46:X46"/>
    <mergeCell ref="B45:D45"/>
    <mergeCell ref="I45:J45"/>
    <mergeCell ref="K45:L45"/>
    <mergeCell ref="M45:N45"/>
    <mergeCell ref="W45:X45"/>
    <mergeCell ref="B48:D48"/>
    <mergeCell ref="I48:J48"/>
    <mergeCell ref="K48:L48"/>
    <mergeCell ref="M48:N48"/>
    <mergeCell ref="W48:X48"/>
    <mergeCell ref="B47:D47"/>
    <mergeCell ref="I47:J47"/>
    <mergeCell ref="K47:L47"/>
    <mergeCell ref="M47:N47"/>
    <mergeCell ref="W47:X47"/>
    <mergeCell ref="C50:D50"/>
    <mergeCell ref="I50:J50"/>
    <mergeCell ref="K50:L50"/>
    <mergeCell ref="M50:N50"/>
    <mergeCell ref="W50:X50"/>
    <mergeCell ref="B49:D49"/>
    <mergeCell ref="I49:J49"/>
    <mergeCell ref="K49:L49"/>
    <mergeCell ref="M49:N49"/>
    <mergeCell ref="W49:X49"/>
    <mergeCell ref="B54:D54"/>
    <mergeCell ref="I54:J54"/>
    <mergeCell ref="K54:L54"/>
    <mergeCell ref="M54:N54"/>
    <mergeCell ref="B55:D55"/>
    <mergeCell ref="I55:J55"/>
    <mergeCell ref="K55:L55"/>
    <mergeCell ref="M55:N55"/>
    <mergeCell ref="B52:D53"/>
    <mergeCell ref="E52:U52"/>
    <mergeCell ref="E53:F53"/>
    <mergeCell ref="G53:H53"/>
    <mergeCell ref="I53:L53"/>
    <mergeCell ref="M53:O53"/>
    <mergeCell ref="P53:Q53"/>
    <mergeCell ref="R53:S53"/>
    <mergeCell ref="T53:U53"/>
    <mergeCell ref="B58:D58"/>
    <mergeCell ref="I58:J58"/>
    <mergeCell ref="K58:L58"/>
    <mergeCell ref="M58:N58"/>
    <mergeCell ref="B59:D59"/>
    <mergeCell ref="I59:J59"/>
    <mergeCell ref="K59:L59"/>
    <mergeCell ref="M59:N59"/>
    <mergeCell ref="B56:D56"/>
    <mergeCell ref="I56:J56"/>
    <mergeCell ref="K56:L56"/>
    <mergeCell ref="M56:N56"/>
    <mergeCell ref="B57:D57"/>
    <mergeCell ref="I57:J57"/>
    <mergeCell ref="K57:L57"/>
    <mergeCell ref="M57:N57"/>
    <mergeCell ref="B62:D62"/>
    <mergeCell ref="I62:J62"/>
    <mergeCell ref="K62:L62"/>
    <mergeCell ref="M62:N62"/>
    <mergeCell ref="B60:D60"/>
    <mergeCell ref="I60:J60"/>
    <mergeCell ref="K60:L60"/>
    <mergeCell ref="M60:N60"/>
    <mergeCell ref="B61:D61"/>
    <mergeCell ref="I61:J61"/>
    <mergeCell ref="K61:L61"/>
    <mergeCell ref="M61:N61"/>
  </mergeCells>
  <pageMargins left="0.25" right="0.25" top="0.25" bottom="0.25" header="0.25" footer="0.25"/>
  <pageSetup orientation="portrait" horizontalDpi="300" verticalDpi="300"/>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U48"/>
  <sheetViews>
    <sheetView showGridLines="0" workbookViewId="0"/>
  </sheetViews>
  <sheetFormatPr defaultRowHeight="14.4"/>
  <cols>
    <col min="1" max="1" width="1.109375" customWidth="1"/>
    <col min="2" max="2" width="0.21875" customWidth="1"/>
    <col min="3" max="3" width="0.109375" customWidth="1"/>
    <col min="4" max="4" width="30.6640625" customWidth="1"/>
    <col min="5" max="5" width="0.21875" customWidth="1"/>
    <col min="6" max="6" width="1.33203125" customWidth="1"/>
    <col min="7" max="7" width="12.21875" customWidth="1"/>
    <col min="8" max="8" width="0.21875" customWidth="1"/>
    <col min="9" max="9" width="13.5546875" customWidth="1"/>
    <col min="10" max="10" width="0.21875" customWidth="1"/>
    <col min="11" max="11" width="13.5546875" customWidth="1"/>
    <col min="12" max="12" width="0.21875" customWidth="1"/>
    <col min="13" max="13" width="18" customWidth="1"/>
    <col min="14" max="14" width="0.21875" customWidth="1"/>
    <col min="15" max="15" width="13.5546875" customWidth="1"/>
    <col min="16" max="16" width="0.21875" customWidth="1"/>
    <col min="17" max="17" width="13.5546875" customWidth="1"/>
    <col min="18" max="18" width="0.21875" customWidth="1"/>
    <col min="19" max="19" width="13.5546875" customWidth="1"/>
    <col min="20" max="20" width="0.21875" customWidth="1"/>
    <col min="21" max="21" width="18" customWidth="1"/>
    <col min="22" max="22" width="0.21875" customWidth="1"/>
    <col min="23" max="23" width="13.5546875" customWidth="1"/>
    <col min="24" max="24" width="0.21875" customWidth="1"/>
    <col min="25" max="25" width="18" customWidth="1"/>
    <col min="26" max="26" width="0.21875" customWidth="1"/>
    <col min="27" max="27" width="13.5546875" customWidth="1"/>
    <col min="28" max="28" width="0.21875" customWidth="1"/>
    <col min="29" max="29" width="18" customWidth="1"/>
    <col min="30" max="30" width="0.21875" customWidth="1"/>
    <col min="31" max="31" width="13.5546875" customWidth="1"/>
    <col min="32" max="32" width="0.21875" customWidth="1"/>
    <col min="33" max="33" width="18" customWidth="1"/>
    <col min="34" max="34" width="0.21875" customWidth="1"/>
    <col min="35" max="35" width="13.5546875" customWidth="1"/>
    <col min="36" max="36" width="0.21875" customWidth="1"/>
    <col min="37" max="37" width="18" customWidth="1"/>
    <col min="38" max="38" width="0.21875" customWidth="1"/>
    <col min="39" max="39" width="13.5546875" customWidth="1"/>
    <col min="40" max="40" width="0.21875" customWidth="1"/>
    <col min="41" max="41" width="18" customWidth="1"/>
    <col min="42" max="42" width="0.21875" customWidth="1"/>
    <col min="43" max="43" width="13.5546875" customWidth="1"/>
    <col min="44" max="44" width="0.21875" customWidth="1"/>
    <col min="45" max="45" width="18" customWidth="1"/>
    <col min="46" max="46" width="0.21875" customWidth="1"/>
    <col min="47" max="47" width="0.109375" customWidth="1"/>
  </cols>
  <sheetData>
    <row r="1" spans="1:47" ht="18" customHeight="1">
      <c r="A1" s="297"/>
      <c r="B1" s="297"/>
      <c r="C1" s="297"/>
      <c r="D1" s="297"/>
      <c r="E1" s="297"/>
      <c r="F1" s="297"/>
      <c r="G1" s="303" t="s">
        <v>0</v>
      </c>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s="297"/>
      <c r="AL1" s="297"/>
      <c r="AM1" s="297"/>
      <c r="AN1" s="297"/>
      <c r="AO1" s="297"/>
      <c r="AP1" s="297"/>
      <c r="AQ1" s="297"/>
      <c r="AR1" s="297"/>
      <c r="AS1" s="297"/>
      <c r="AT1" s="297"/>
      <c r="AU1" s="297"/>
    </row>
    <row r="2" spans="1:47" ht="18" customHeight="1">
      <c r="A2" s="297"/>
      <c r="B2" s="297"/>
      <c r="C2" s="297"/>
      <c r="D2" s="297"/>
      <c r="E2" s="297"/>
      <c r="F2" s="297"/>
      <c r="G2" s="303" t="s">
        <v>1</v>
      </c>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row>
    <row r="3" spans="1:47" ht="18" customHeight="1">
      <c r="A3" s="297"/>
      <c r="B3" s="297"/>
      <c r="C3" s="297"/>
      <c r="D3" s="297"/>
      <c r="E3" s="297"/>
      <c r="F3" s="297"/>
      <c r="G3" s="303" t="s">
        <v>2</v>
      </c>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297"/>
      <c r="AT3" s="297"/>
      <c r="AU3" s="297"/>
    </row>
    <row r="4" spans="1:47" ht="18" customHeight="1">
      <c r="C4" s="392" t="s">
        <v>2</v>
      </c>
      <c r="D4" s="297"/>
      <c r="E4" s="297"/>
      <c r="F4" s="504" t="s">
        <v>2</v>
      </c>
      <c r="G4" s="297"/>
      <c r="H4" s="297"/>
      <c r="I4" s="505" t="s">
        <v>2</v>
      </c>
      <c r="J4" s="297"/>
      <c r="K4" s="505" t="s">
        <v>2</v>
      </c>
      <c r="L4" s="297"/>
      <c r="M4" s="505" t="s">
        <v>2</v>
      </c>
      <c r="N4" s="297"/>
      <c r="O4" s="505" t="s">
        <v>2</v>
      </c>
      <c r="P4" s="297"/>
      <c r="Q4" s="505" t="s">
        <v>2</v>
      </c>
      <c r="R4" s="297"/>
      <c r="S4" s="435" t="s">
        <v>2</v>
      </c>
      <c r="T4" s="297"/>
      <c r="U4" s="435" t="s">
        <v>2</v>
      </c>
      <c r="V4" s="297"/>
      <c r="W4" s="435" t="s">
        <v>2</v>
      </c>
      <c r="X4" s="297"/>
      <c r="Y4" s="435" t="s">
        <v>2</v>
      </c>
      <c r="Z4" s="297"/>
      <c r="AA4" s="435" t="s">
        <v>2</v>
      </c>
      <c r="AB4" s="297"/>
      <c r="AC4" s="435" t="s">
        <v>2</v>
      </c>
      <c r="AD4" s="297"/>
      <c r="AE4" s="435" t="s">
        <v>2</v>
      </c>
      <c r="AF4" s="297"/>
      <c r="AG4" s="435" t="s">
        <v>2</v>
      </c>
      <c r="AH4" s="297"/>
      <c r="AI4" s="435" t="s">
        <v>2</v>
      </c>
      <c r="AJ4" s="297"/>
      <c r="AK4" s="435" t="s">
        <v>2</v>
      </c>
      <c r="AL4" s="297"/>
      <c r="AM4" s="435" t="s">
        <v>2</v>
      </c>
      <c r="AN4" s="297"/>
      <c r="AO4" s="435" t="s">
        <v>2</v>
      </c>
      <c r="AP4" s="297"/>
      <c r="AQ4" s="435" t="s">
        <v>2</v>
      </c>
      <c r="AR4" s="297"/>
      <c r="AS4" s="435" t="s">
        <v>2</v>
      </c>
      <c r="AT4" s="297"/>
    </row>
    <row r="5" spans="1:47" ht="18" customHeight="1">
      <c r="C5" s="392" t="s">
        <v>643</v>
      </c>
      <c r="D5" s="297"/>
      <c r="E5" s="297"/>
      <c r="F5" s="504" t="s">
        <v>2</v>
      </c>
      <c r="G5" s="297"/>
      <c r="H5" s="297"/>
      <c r="I5" s="505" t="s">
        <v>2</v>
      </c>
      <c r="J5" s="297"/>
      <c r="K5" s="505" t="s">
        <v>2</v>
      </c>
      <c r="L5" s="297"/>
      <c r="M5" s="505" t="s">
        <v>2</v>
      </c>
      <c r="N5" s="297"/>
      <c r="O5" s="505" t="s">
        <v>2</v>
      </c>
      <c r="P5" s="297"/>
      <c r="Q5" s="505" t="s">
        <v>2</v>
      </c>
      <c r="R5" s="297"/>
      <c r="S5" s="435" t="s">
        <v>2</v>
      </c>
      <c r="T5" s="297"/>
      <c r="U5" s="435" t="s">
        <v>2</v>
      </c>
      <c r="V5" s="297"/>
      <c r="W5" s="435" t="s">
        <v>2</v>
      </c>
      <c r="X5" s="297"/>
      <c r="Y5" s="435" t="s">
        <v>2</v>
      </c>
      <c r="Z5" s="297"/>
      <c r="AA5" s="435" t="s">
        <v>2</v>
      </c>
      <c r="AB5" s="297"/>
      <c r="AC5" s="435" t="s">
        <v>2</v>
      </c>
      <c r="AD5" s="297"/>
      <c r="AE5" s="435" t="s">
        <v>2</v>
      </c>
      <c r="AF5" s="297"/>
      <c r="AG5" s="435" t="s">
        <v>2</v>
      </c>
      <c r="AH5" s="297"/>
      <c r="AI5" s="435" t="s">
        <v>2</v>
      </c>
      <c r="AJ5" s="297"/>
      <c r="AK5" s="435" t="s">
        <v>2</v>
      </c>
      <c r="AL5" s="297"/>
      <c r="AM5" s="435" t="s">
        <v>2</v>
      </c>
      <c r="AN5" s="297"/>
      <c r="AO5" s="435" t="s">
        <v>2</v>
      </c>
      <c r="AP5" s="297"/>
      <c r="AQ5" s="435" t="s">
        <v>2</v>
      </c>
      <c r="AR5" s="297"/>
      <c r="AS5" s="435" t="s">
        <v>2</v>
      </c>
      <c r="AT5" s="297"/>
    </row>
    <row r="6" spans="1:47" ht="18" customHeight="1">
      <c r="C6" s="504" t="s">
        <v>2</v>
      </c>
      <c r="D6" s="297"/>
      <c r="E6" s="297"/>
      <c r="F6" s="504" t="s">
        <v>2</v>
      </c>
      <c r="G6" s="297"/>
      <c r="H6" s="297"/>
      <c r="I6" s="505" t="s">
        <v>2</v>
      </c>
      <c r="J6" s="297"/>
      <c r="K6" s="505" t="s">
        <v>2</v>
      </c>
      <c r="L6" s="297"/>
      <c r="M6" s="505" t="s">
        <v>2</v>
      </c>
      <c r="N6" s="297"/>
      <c r="O6" s="505" t="s">
        <v>2</v>
      </c>
      <c r="P6" s="297"/>
      <c r="Q6" s="505" t="s">
        <v>2</v>
      </c>
      <c r="R6" s="297"/>
      <c r="S6" s="435" t="s">
        <v>2</v>
      </c>
      <c r="T6" s="297"/>
      <c r="U6" s="435" t="s">
        <v>2</v>
      </c>
      <c r="V6" s="297"/>
      <c r="W6" s="435" t="s">
        <v>2</v>
      </c>
      <c r="X6" s="297"/>
      <c r="Y6" s="435" t="s">
        <v>2</v>
      </c>
      <c r="Z6" s="297"/>
      <c r="AA6" s="435" t="s">
        <v>2</v>
      </c>
      <c r="AB6" s="297"/>
      <c r="AC6" s="435" t="s">
        <v>2</v>
      </c>
      <c r="AD6" s="297"/>
      <c r="AE6" s="435" t="s">
        <v>2</v>
      </c>
      <c r="AF6" s="297"/>
      <c r="AG6" s="435" t="s">
        <v>2</v>
      </c>
      <c r="AH6" s="297"/>
      <c r="AI6" s="435" t="s">
        <v>2</v>
      </c>
      <c r="AJ6" s="297"/>
      <c r="AK6" s="435" t="s">
        <v>2</v>
      </c>
      <c r="AL6" s="297"/>
      <c r="AM6" s="435" t="s">
        <v>2</v>
      </c>
      <c r="AN6" s="297"/>
      <c r="AO6" s="435" t="s">
        <v>2</v>
      </c>
      <c r="AP6" s="297"/>
      <c r="AQ6" s="435" t="s">
        <v>2</v>
      </c>
      <c r="AR6" s="297"/>
      <c r="AS6" s="435" t="s">
        <v>2</v>
      </c>
      <c r="AT6" s="297"/>
    </row>
    <row r="7" spans="1:47" ht="18" customHeight="1">
      <c r="C7" s="432" t="s">
        <v>644</v>
      </c>
      <c r="D7" s="297"/>
      <c r="E7" s="297"/>
      <c r="F7" s="297"/>
      <c r="G7" s="297"/>
      <c r="H7" s="297"/>
      <c r="I7" s="297"/>
      <c r="J7" s="297"/>
      <c r="K7" s="297"/>
      <c r="L7" s="297"/>
      <c r="M7" s="297"/>
      <c r="N7" s="297"/>
      <c r="O7" s="297"/>
      <c r="P7" s="297"/>
      <c r="Q7" s="297"/>
      <c r="R7" s="297"/>
      <c r="S7" s="433" t="s">
        <v>626</v>
      </c>
      <c r="T7" s="345"/>
      <c r="U7" s="345"/>
      <c r="V7" s="345"/>
      <c r="W7" s="345"/>
      <c r="X7" s="345"/>
      <c r="Y7" s="345"/>
      <c r="Z7" s="345"/>
      <c r="AA7" s="345"/>
      <c r="AB7" s="345"/>
      <c r="AC7" s="345"/>
      <c r="AD7" s="338"/>
      <c r="AE7" s="433" t="s">
        <v>108</v>
      </c>
      <c r="AF7" s="345"/>
      <c r="AG7" s="345"/>
      <c r="AH7" s="345"/>
      <c r="AI7" s="345"/>
      <c r="AJ7" s="345"/>
      <c r="AK7" s="345"/>
      <c r="AL7" s="338"/>
      <c r="AM7" s="433" t="s">
        <v>627</v>
      </c>
      <c r="AN7" s="345"/>
      <c r="AO7" s="345"/>
      <c r="AP7" s="345"/>
      <c r="AQ7" s="345"/>
      <c r="AR7" s="345"/>
      <c r="AS7" s="345"/>
      <c r="AT7" s="338"/>
    </row>
    <row r="8" spans="1:47" ht="18" customHeight="1">
      <c r="C8" s="432" t="s">
        <v>2</v>
      </c>
      <c r="D8" s="297"/>
      <c r="E8" s="297"/>
      <c r="F8" s="297"/>
      <c r="G8" s="297"/>
      <c r="H8" s="297"/>
      <c r="I8" s="297"/>
      <c r="J8" s="297"/>
      <c r="K8" s="297"/>
      <c r="L8" s="297"/>
      <c r="M8" s="297"/>
      <c r="N8" s="297"/>
      <c r="O8" s="297"/>
      <c r="P8" s="297"/>
      <c r="Q8" s="297"/>
      <c r="R8" s="297"/>
      <c r="S8" s="433" t="s">
        <v>628</v>
      </c>
      <c r="T8" s="345"/>
      <c r="U8" s="345"/>
      <c r="V8" s="338"/>
      <c r="W8" s="433" t="s">
        <v>629</v>
      </c>
      <c r="X8" s="345"/>
      <c r="Y8" s="345"/>
      <c r="Z8" s="338"/>
      <c r="AA8" s="433" t="s">
        <v>630</v>
      </c>
      <c r="AB8" s="345"/>
      <c r="AC8" s="345"/>
      <c r="AD8" s="338"/>
      <c r="AE8" s="433" t="s">
        <v>631</v>
      </c>
      <c r="AF8" s="345"/>
      <c r="AG8" s="345"/>
      <c r="AH8" s="338"/>
      <c r="AI8" s="433" t="s">
        <v>632</v>
      </c>
      <c r="AJ8" s="345"/>
      <c r="AK8" s="345"/>
      <c r="AL8" s="338"/>
      <c r="AM8" s="433" t="s">
        <v>633</v>
      </c>
      <c r="AN8" s="345"/>
      <c r="AO8" s="345"/>
      <c r="AP8" s="338"/>
      <c r="AQ8" s="433" t="s">
        <v>634</v>
      </c>
      <c r="AR8" s="345"/>
      <c r="AS8" s="345"/>
      <c r="AT8" s="338"/>
    </row>
    <row r="9" spans="1:47" ht="58.95" customHeight="1">
      <c r="C9" s="341" t="s">
        <v>645</v>
      </c>
      <c r="D9" s="345"/>
      <c r="E9" s="345"/>
      <c r="F9" s="345"/>
      <c r="G9" s="345"/>
      <c r="H9" s="338"/>
      <c r="I9" s="503" t="s">
        <v>636</v>
      </c>
      <c r="J9" s="338"/>
      <c r="K9" s="503" t="s">
        <v>646</v>
      </c>
      <c r="L9" s="338"/>
      <c r="M9" s="503" t="s">
        <v>111</v>
      </c>
      <c r="N9" s="338"/>
      <c r="O9" s="503" t="s">
        <v>647</v>
      </c>
      <c r="P9" s="338"/>
      <c r="Q9" s="503" t="s">
        <v>648</v>
      </c>
      <c r="R9" s="338"/>
      <c r="S9" s="431" t="s">
        <v>636</v>
      </c>
      <c r="T9" s="338"/>
      <c r="U9" s="431" t="s">
        <v>111</v>
      </c>
      <c r="V9" s="338"/>
      <c r="W9" s="431" t="s">
        <v>636</v>
      </c>
      <c r="X9" s="338"/>
      <c r="Y9" s="431" t="s">
        <v>111</v>
      </c>
      <c r="Z9" s="338"/>
      <c r="AA9" s="431" t="s">
        <v>636</v>
      </c>
      <c r="AB9" s="338"/>
      <c r="AC9" s="431" t="s">
        <v>111</v>
      </c>
      <c r="AD9" s="338"/>
      <c r="AE9" s="431" t="s">
        <v>636</v>
      </c>
      <c r="AF9" s="338"/>
      <c r="AG9" s="431" t="s">
        <v>111</v>
      </c>
      <c r="AH9" s="338"/>
      <c r="AI9" s="431" t="s">
        <v>636</v>
      </c>
      <c r="AJ9" s="338"/>
      <c r="AK9" s="431" t="s">
        <v>111</v>
      </c>
      <c r="AL9" s="338"/>
      <c r="AM9" s="431" t="s">
        <v>636</v>
      </c>
      <c r="AN9" s="338"/>
      <c r="AO9" s="431" t="s">
        <v>111</v>
      </c>
      <c r="AP9" s="338"/>
      <c r="AQ9" s="431" t="s">
        <v>636</v>
      </c>
      <c r="AR9" s="338"/>
      <c r="AS9" s="431" t="s">
        <v>111</v>
      </c>
      <c r="AT9" s="338"/>
    </row>
    <row r="10" spans="1:47" ht="18" customHeight="1">
      <c r="C10" s="472" t="s">
        <v>649</v>
      </c>
      <c r="D10" s="297"/>
      <c r="E10" s="297"/>
      <c r="F10" s="297"/>
      <c r="G10" s="297"/>
      <c r="H10" s="297"/>
      <c r="I10" s="501">
        <v>276</v>
      </c>
      <c r="J10" s="297"/>
      <c r="K10" s="502">
        <v>1.4451775054979601E-3</v>
      </c>
      <c r="L10" s="297"/>
      <c r="M10" s="469">
        <v>5619673.5999999996</v>
      </c>
      <c r="N10" s="297"/>
      <c r="O10" s="502">
        <v>1.5943481060015901E-3</v>
      </c>
      <c r="P10" s="297"/>
      <c r="Q10" s="469">
        <v>197016.93</v>
      </c>
      <c r="R10" s="297"/>
      <c r="S10" s="470">
        <v>49</v>
      </c>
      <c r="T10" s="297"/>
      <c r="U10" s="469">
        <v>467375.53</v>
      </c>
      <c r="V10" s="297"/>
      <c r="W10" s="470">
        <v>222</v>
      </c>
      <c r="X10" s="297"/>
      <c r="Y10" s="469">
        <v>5020366.21</v>
      </c>
      <c r="Z10" s="297"/>
      <c r="AA10" s="470">
        <v>5</v>
      </c>
      <c r="AB10" s="297"/>
      <c r="AC10" s="469">
        <v>131931.85999999999</v>
      </c>
      <c r="AD10" s="297"/>
      <c r="AE10" s="470">
        <v>95</v>
      </c>
      <c r="AF10" s="297"/>
      <c r="AG10" s="469">
        <v>2379465.9300000002</v>
      </c>
      <c r="AH10" s="297"/>
      <c r="AI10" s="470">
        <v>181</v>
      </c>
      <c r="AJ10" s="297"/>
      <c r="AK10" s="469">
        <v>3240207.67</v>
      </c>
      <c r="AL10" s="297"/>
      <c r="AM10" s="470">
        <v>274</v>
      </c>
      <c r="AN10" s="297"/>
      <c r="AO10" s="469">
        <v>5427029.3099999996</v>
      </c>
      <c r="AP10" s="297"/>
      <c r="AQ10" s="470">
        <v>2</v>
      </c>
      <c r="AR10" s="297"/>
      <c r="AS10" s="469">
        <v>192644.29</v>
      </c>
      <c r="AT10" s="297"/>
    </row>
    <row r="11" spans="1:47" ht="18" customHeight="1">
      <c r="C11" s="465" t="s">
        <v>650</v>
      </c>
      <c r="D11" s="297"/>
      <c r="E11" s="297"/>
      <c r="F11" s="297"/>
      <c r="G11" s="297"/>
      <c r="H11" s="297"/>
      <c r="I11" s="499">
        <v>96</v>
      </c>
      <c r="J11" s="297"/>
      <c r="K11" s="500">
        <v>5.0267043669494202E-4</v>
      </c>
      <c r="L11" s="297"/>
      <c r="M11" s="462">
        <v>1844493.29</v>
      </c>
      <c r="N11" s="297"/>
      <c r="O11" s="500">
        <v>5.2329807614523102E-4</v>
      </c>
      <c r="P11" s="297"/>
      <c r="Q11" s="462">
        <v>106601.84</v>
      </c>
      <c r="R11" s="297"/>
      <c r="S11" s="491">
        <v>20</v>
      </c>
      <c r="T11" s="297"/>
      <c r="U11" s="490">
        <v>223438.79</v>
      </c>
      <c r="V11" s="297"/>
      <c r="W11" s="491">
        <v>76</v>
      </c>
      <c r="X11" s="297"/>
      <c r="Y11" s="490">
        <v>1621054.5</v>
      </c>
      <c r="Z11" s="297"/>
      <c r="AA11" s="491">
        <v>0</v>
      </c>
      <c r="AB11" s="297"/>
      <c r="AC11" s="490">
        <v>0</v>
      </c>
      <c r="AD11" s="297"/>
      <c r="AE11" s="491">
        <v>32</v>
      </c>
      <c r="AF11" s="297"/>
      <c r="AG11" s="490">
        <v>833467.39</v>
      </c>
      <c r="AH11" s="297"/>
      <c r="AI11" s="491">
        <v>64</v>
      </c>
      <c r="AJ11" s="297"/>
      <c r="AK11" s="490">
        <v>1011025.9</v>
      </c>
      <c r="AL11" s="297"/>
      <c r="AM11" s="491">
        <v>95</v>
      </c>
      <c r="AN11" s="297"/>
      <c r="AO11" s="490">
        <v>1811186.05</v>
      </c>
      <c r="AP11" s="297"/>
      <c r="AQ11" s="491">
        <v>1</v>
      </c>
      <c r="AR11" s="297"/>
      <c r="AS11" s="490">
        <v>33307.24</v>
      </c>
      <c r="AT11" s="297"/>
    </row>
    <row r="12" spans="1:47" ht="18" customHeight="1">
      <c r="C12" s="472" t="s">
        <v>651</v>
      </c>
      <c r="D12" s="297"/>
      <c r="E12" s="297"/>
      <c r="F12" s="297"/>
      <c r="G12" s="297"/>
      <c r="H12" s="297"/>
      <c r="I12" s="501">
        <v>45</v>
      </c>
      <c r="J12" s="297"/>
      <c r="K12" s="502">
        <v>2.35626767200754E-4</v>
      </c>
      <c r="L12" s="297"/>
      <c r="M12" s="469">
        <v>1170974.6599999999</v>
      </c>
      <c r="N12" s="297"/>
      <c r="O12" s="502">
        <v>3.3221524313206701E-4</v>
      </c>
      <c r="P12" s="297"/>
      <c r="Q12" s="469">
        <v>87591.39</v>
      </c>
      <c r="R12" s="297"/>
      <c r="S12" s="470">
        <v>7</v>
      </c>
      <c r="T12" s="297"/>
      <c r="U12" s="469">
        <v>88578.44</v>
      </c>
      <c r="V12" s="297"/>
      <c r="W12" s="470">
        <v>38</v>
      </c>
      <c r="X12" s="297"/>
      <c r="Y12" s="469">
        <v>1082396.22</v>
      </c>
      <c r="Z12" s="297"/>
      <c r="AA12" s="470">
        <v>0</v>
      </c>
      <c r="AB12" s="297"/>
      <c r="AC12" s="469">
        <v>0</v>
      </c>
      <c r="AD12" s="297"/>
      <c r="AE12" s="470">
        <v>11</v>
      </c>
      <c r="AF12" s="297"/>
      <c r="AG12" s="469">
        <v>366907.44</v>
      </c>
      <c r="AH12" s="297"/>
      <c r="AI12" s="470">
        <v>34</v>
      </c>
      <c r="AJ12" s="297"/>
      <c r="AK12" s="469">
        <v>804067.22</v>
      </c>
      <c r="AL12" s="297"/>
      <c r="AM12" s="470">
        <v>45</v>
      </c>
      <c r="AN12" s="297"/>
      <c r="AO12" s="469">
        <v>1170974.6599999999</v>
      </c>
      <c r="AP12" s="297"/>
      <c r="AQ12" s="470">
        <v>0</v>
      </c>
      <c r="AR12" s="297"/>
      <c r="AS12" s="469">
        <v>0</v>
      </c>
      <c r="AT12" s="297"/>
    </row>
    <row r="13" spans="1:47" ht="18" customHeight="1">
      <c r="C13" s="465" t="s">
        <v>652</v>
      </c>
      <c r="D13" s="297"/>
      <c r="E13" s="297"/>
      <c r="F13" s="297"/>
      <c r="G13" s="297"/>
      <c r="H13" s="297"/>
      <c r="I13" s="499">
        <v>23</v>
      </c>
      <c r="J13" s="297"/>
      <c r="K13" s="500">
        <v>1.20431458791496E-4</v>
      </c>
      <c r="L13" s="297"/>
      <c r="M13" s="462">
        <v>498808.11</v>
      </c>
      <c r="N13" s="297"/>
      <c r="O13" s="500">
        <v>1.4151600645217799E-4</v>
      </c>
      <c r="P13" s="297"/>
      <c r="Q13" s="462">
        <v>43987</v>
      </c>
      <c r="R13" s="297"/>
      <c r="S13" s="491">
        <v>3</v>
      </c>
      <c r="T13" s="297"/>
      <c r="U13" s="490">
        <v>48974.89</v>
      </c>
      <c r="V13" s="297"/>
      <c r="W13" s="491">
        <v>20</v>
      </c>
      <c r="X13" s="297"/>
      <c r="Y13" s="490">
        <v>449833.22</v>
      </c>
      <c r="Z13" s="297"/>
      <c r="AA13" s="491">
        <v>0</v>
      </c>
      <c r="AB13" s="297"/>
      <c r="AC13" s="490">
        <v>0</v>
      </c>
      <c r="AD13" s="297"/>
      <c r="AE13" s="491">
        <v>12</v>
      </c>
      <c r="AF13" s="297"/>
      <c r="AG13" s="490">
        <v>294796.21999999997</v>
      </c>
      <c r="AH13" s="297"/>
      <c r="AI13" s="491">
        <v>11</v>
      </c>
      <c r="AJ13" s="297"/>
      <c r="AK13" s="490">
        <v>204011.89</v>
      </c>
      <c r="AL13" s="297"/>
      <c r="AM13" s="491">
        <v>23</v>
      </c>
      <c r="AN13" s="297"/>
      <c r="AO13" s="490">
        <v>498808.11</v>
      </c>
      <c r="AP13" s="297"/>
      <c r="AQ13" s="491">
        <v>0</v>
      </c>
      <c r="AR13" s="297"/>
      <c r="AS13" s="490">
        <v>0</v>
      </c>
      <c r="AT13" s="297"/>
    </row>
    <row r="14" spans="1:47" ht="18" customHeight="1">
      <c r="C14" s="472" t="s">
        <v>653</v>
      </c>
      <c r="D14" s="297"/>
      <c r="E14" s="297"/>
      <c r="F14" s="297"/>
      <c r="G14" s="297"/>
      <c r="H14" s="297"/>
      <c r="I14" s="501">
        <v>19</v>
      </c>
      <c r="J14" s="297"/>
      <c r="K14" s="502">
        <v>9.9486857262540607E-5</v>
      </c>
      <c r="L14" s="297"/>
      <c r="M14" s="469">
        <v>429834.34</v>
      </c>
      <c r="N14" s="297"/>
      <c r="O14" s="502">
        <v>1.2194757465512699E-4</v>
      </c>
      <c r="P14" s="297"/>
      <c r="Q14" s="469">
        <v>43941.64</v>
      </c>
      <c r="R14" s="297"/>
      <c r="S14" s="470">
        <v>4</v>
      </c>
      <c r="T14" s="297"/>
      <c r="U14" s="469">
        <v>83093.09</v>
      </c>
      <c r="V14" s="297"/>
      <c r="W14" s="470">
        <v>15</v>
      </c>
      <c r="X14" s="297"/>
      <c r="Y14" s="469">
        <v>346741.25</v>
      </c>
      <c r="Z14" s="297"/>
      <c r="AA14" s="470">
        <v>0</v>
      </c>
      <c r="AB14" s="297"/>
      <c r="AC14" s="469">
        <v>0</v>
      </c>
      <c r="AD14" s="297"/>
      <c r="AE14" s="470">
        <v>3</v>
      </c>
      <c r="AF14" s="297"/>
      <c r="AG14" s="469">
        <v>86949.81</v>
      </c>
      <c r="AH14" s="297"/>
      <c r="AI14" s="470">
        <v>16</v>
      </c>
      <c r="AJ14" s="297"/>
      <c r="AK14" s="469">
        <v>342884.53</v>
      </c>
      <c r="AL14" s="297"/>
      <c r="AM14" s="470">
        <v>19</v>
      </c>
      <c r="AN14" s="297"/>
      <c r="AO14" s="469">
        <v>429834.34</v>
      </c>
      <c r="AP14" s="297"/>
      <c r="AQ14" s="470">
        <v>0</v>
      </c>
      <c r="AR14" s="297"/>
      <c r="AS14" s="469">
        <v>0</v>
      </c>
      <c r="AT14" s="297"/>
    </row>
    <row r="15" spans="1:47" ht="18" customHeight="1">
      <c r="C15" s="465" t="s">
        <v>654</v>
      </c>
      <c r="D15" s="297"/>
      <c r="E15" s="297"/>
      <c r="F15" s="297"/>
      <c r="G15" s="297"/>
      <c r="H15" s="297"/>
      <c r="I15" s="499">
        <v>20</v>
      </c>
      <c r="J15" s="297"/>
      <c r="K15" s="500">
        <v>1.0472300764478E-4</v>
      </c>
      <c r="L15" s="297"/>
      <c r="M15" s="462">
        <v>390221.82</v>
      </c>
      <c r="N15" s="297"/>
      <c r="O15" s="500">
        <v>1.1070917350742499E-4</v>
      </c>
      <c r="P15" s="297"/>
      <c r="Q15" s="462">
        <v>56199.839999999997</v>
      </c>
      <c r="R15" s="297"/>
      <c r="S15" s="491">
        <v>3</v>
      </c>
      <c r="T15" s="297"/>
      <c r="U15" s="490">
        <v>57845.53</v>
      </c>
      <c r="V15" s="297"/>
      <c r="W15" s="491">
        <v>17</v>
      </c>
      <c r="X15" s="297"/>
      <c r="Y15" s="490">
        <v>332376.28999999998</v>
      </c>
      <c r="Z15" s="297"/>
      <c r="AA15" s="491">
        <v>0</v>
      </c>
      <c r="AB15" s="297"/>
      <c r="AC15" s="490">
        <v>0</v>
      </c>
      <c r="AD15" s="297"/>
      <c r="AE15" s="491">
        <v>5</v>
      </c>
      <c r="AF15" s="297"/>
      <c r="AG15" s="490">
        <v>111382.6</v>
      </c>
      <c r="AH15" s="297"/>
      <c r="AI15" s="491">
        <v>15</v>
      </c>
      <c r="AJ15" s="297"/>
      <c r="AK15" s="490">
        <v>278839.21999999997</v>
      </c>
      <c r="AL15" s="297"/>
      <c r="AM15" s="491">
        <v>20</v>
      </c>
      <c r="AN15" s="297"/>
      <c r="AO15" s="490">
        <v>390221.82</v>
      </c>
      <c r="AP15" s="297"/>
      <c r="AQ15" s="491">
        <v>0</v>
      </c>
      <c r="AR15" s="297"/>
      <c r="AS15" s="490">
        <v>0</v>
      </c>
      <c r="AT15" s="297"/>
    </row>
    <row r="16" spans="1:47" ht="18" customHeight="1">
      <c r="C16" s="459" t="s">
        <v>115</v>
      </c>
      <c r="D16" s="345"/>
      <c r="E16" s="345"/>
      <c r="F16" s="459" t="s">
        <v>2</v>
      </c>
      <c r="G16" s="345"/>
      <c r="H16" s="345"/>
      <c r="I16" s="498">
        <v>479</v>
      </c>
      <c r="J16" s="345"/>
      <c r="K16" s="496">
        <v>2.5081160330924701E-3</v>
      </c>
      <c r="L16" s="345"/>
      <c r="M16" s="497">
        <v>9954005.8200000003</v>
      </c>
      <c r="N16" s="345"/>
      <c r="O16" s="496">
        <v>2.82403417989362E-3</v>
      </c>
      <c r="P16" s="345"/>
      <c r="Q16" s="497">
        <v>535338.64</v>
      </c>
      <c r="R16" s="345"/>
      <c r="S16" s="486">
        <v>86</v>
      </c>
      <c r="T16" s="345"/>
      <c r="U16" s="485">
        <v>969306.27</v>
      </c>
      <c r="V16" s="345"/>
      <c r="W16" s="486">
        <v>388</v>
      </c>
      <c r="X16" s="345"/>
      <c r="Y16" s="485">
        <v>8852767.6899999995</v>
      </c>
      <c r="Z16" s="345"/>
      <c r="AA16" s="486">
        <v>5</v>
      </c>
      <c r="AB16" s="345"/>
      <c r="AC16" s="485">
        <v>131931.85999999999</v>
      </c>
      <c r="AD16" s="345"/>
      <c r="AE16" s="486">
        <v>158</v>
      </c>
      <c r="AF16" s="345"/>
      <c r="AG16" s="485">
        <v>4072969.39</v>
      </c>
      <c r="AH16" s="345"/>
      <c r="AI16" s="486">
        <v>321</v>
      </c>
      <c r="AJ16" s="345"/>
      <c r="AK16" s="485">
        <v>5881036.4299999997</v>
      </c>
      <c r="AL16" s="345"/>
      <c r="AM16" s="486">
        <v>476</v>
      </c>
      <c r="AN16" s="345"/>
      <c r="AO16" s="485">
        <v>9728054.2899999991</v>
      </c>
      <c r="AP16" s="345"/>
      <c r="AQ16" s="486">
        <v>3</v>
      </c>
      <c r="AR16" s="345"/>
      <c r="AS16" s="485">
        <v>225951.53</v>
      </c>
      <c r="AT16" s="345"/>
    </row>
    <row r="17" spans="3:47" ht="13.05" customHeight="1"/>
    <row r="18" spans="3:47" ht="350.7" customHeight="1">
      <c r="D18" s="492"/>
      <c r="E18" s="493"/>
      <c r="F18" s="493"/>
      <c r="G18" s="493"/>
      <c r="H18" s="493"/>
      <c r="I18" s="493"/>
      <c r="J18" s="493"/>
      <c r="K18" s="493"/>
      <c r="L18" s="493"/>
      <c r="M18" s="493"/>
      <c r="N18" s="493"/>
      <c r="O18" s="493"/>
      <c r="P18" s="493"/>
      <c r="Q18" s="493"/>
      <c r="R18" s="493"/>
      <c r="S18" s="493"/>
      <c r="T18" s="493"/>
      <c r="U18" s="493"/>
      <c r="V18" s="493"/>
      <c r="W18" s="493"/>
      <c r="X18" s="493"/>
      <c r="Y18" s="493"/>
      <c r="Z18" s="493"/>
      <c r="AA18" s="493"/>
      <c r="AB18" s="493"/>
      <c r="AC18" s="493"/>
      <c r="AD18" s="493"/>
      <c r="AE18" s="493"/>
      <c r="AF18" s="493"/>
      <c r="AG18" s="493"/>
      <c r="AH18" s="493"/>
      <c r="AI18" s="493"/>
      <c r="AJ18" s="493"/>
      <c r="AK18" s="493"/>
      <c r="AL18" s="493"/>
      <c r="AM18" s="493"/>
      <c r="AN18" s="493"/>
      <c r="AO18" s="493"/>
      <c r="AP18" s="493"/>
      <c r="AQ18" s="493"/>
      <c r="AR18" s="493"/>
      <c r="AS18" s="493"/>
      <c r="AT18" s="493"/>
      <c r="AU18" s="494"/>
    </row>
    <row r="19" spans="3:47" ht="15" customHeight="1"/>
    <row r="20" spans="3:47" ht="18" customHeight="1">
      <c r="C20" s="380" t="s">
        <v>655</v>
      </c>
      <c r="D20" s="297"/>
      <c r="E20" s="297"/>
      <c r="F20" s="297"/>
      <c r="G20" s="297"/>
      <c r="H20" s="297"/>
      <c r="I20" s="495" t="s">
        <v>656</v>
      </c>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7"/>
      <c r="AG20" s="297"/>
      <c r="AH20" s="297"/>
      <c r="AI20" s="297"/>
      <c r="AJ20" s="297"/>
      <c r="AK20" s="297"/>
      <c r="AL20" s="297"/>
      <c r="AM20" s="297"/>
      <c r="AN20" s="297"/>
      <c r="AO20" s="297"/>
      <c r="AP20" s="297"/>
      <c r="AQ20" s="297"/>
      <c r="AR20" s="297"/>
      <c r="AS20" s="297"/>
      <c r="AT20" s="297"/>
    </row>
    <row r="21" spans="3:47" ht="16.05" customHeight="1">
      <c r="C21" s="472" t="s">
        <v>2</v>
      </c>
      <c r="D21" s="297"/>
      <c r="E21" s="297"/>
      <c r="F21" s="434" t="s">
        <v>2</v>
      </c>
      <c r="G21" s="297"/>
      <c r="H21" s="297"/>
      <c r="I21" s="435" t="s">
        <v>2</v>
      </c>
      <c r="J21" s="297"/>
      <c r="K21" s="435" t="s">
        <v>2</v>
      </c>
      <c r="L21" s="297"/>
      <c r="M21" s="435" t="s">
        <v>2</v>
      </c>
      <c r="N21" s="297"/>
      <c r="O21" s="435" t="s">
        <v>2</v>
      </c>
      <c r="P21" s="297"/>
      <c r="Q21" s="435" t="s">
        <v>2</v>
      </c>
      <c r="R21" s="297"/>
      <c r="S21" s="435" t="s">
        <v>2</v>
      </c>
      <c r="T21" s="297"/>
      <c r="U21" s="435" t="s">
        <v>2</v>
      </c>
      <c r="V21" s="297"/>
      <c r="W21" s="435" t="s">
        <v>2</v>
      </c>
      <c r="X21" s="297"/>
      <c r="Y21" s="435" t="s">
        <v>2</v>
      </c>
      <c r="Z21" s="297"/>
      <c r="AA21" s="435" t="s">
        <v>2</v>
      </c>
      <c r="AB21" s="297"/>
      <c r="AC21" s="435" t="s">
        <v>2</v>
      </c>
      <c r="AD21" s="297"/>
      <c r="AE21" s="435" t="s">
        <v>2</v>
      </c>
      <c r="AF21" s="297"/>
      <c r="AG21" s="435" t="s">
        <v>2</v>
      </c>
      <c r="AH21" s="297"/>
      <c r="AI21" s="435" t="s">
        <v>2</v>
      </c>
      <c r="AJ21" s="297"/>
      <c r="AK21" s="435" t="s">
        <v>2</v>
      </c>
      <c r="AL21" s="297"/>
      <c r="AM21" s="435" t="s">
        <v>2</v>
      </c>
      <c r="AN21" s="297"/>
      <c r="AO21" s="435" t="s">
        <v>2</v>
      </c>
      <c r="AP21" s="297"/>
      <c r="AQ21" s="435" t="s">
        <v>2</v>
      </c>
      <c r="AR21" s="297"/>
      <c r="AS21" s="435" t="s">
        <v>2</v>
      </c>
      <c r="AT21" s="297"/>
    </row>
    <row r="22" spans="3:47" ht="18" customHeight="1">
      <c r="C22" s="432" t="s">
        <v>655</v>
      </c>
      <c r="D22" s="297"/>
      <c r="E22" s="297"/>
      <c r="F22" s="297"/>
      <c r="G22" s="297"/>
      <c r="H22" s="297"/>
      <c r="I22" s="297"/>
      <c r="J22" s="297"/>
      <c r="K22" s="297"/>
      <c r="L22" s="297"/>
      <c r="M22" s="297"/>
      <c r="N22" s="297"/>
      <c r="O22" s="297"/>
      <c r="P22" s="297"/>
      <c r="Q22" s="297"/>
      <c r="R22" s="297"/>
      <c r="S22" s="433" t="s">
        <v>626</v>
      </c>
      <c r="T22" s="345"/>
      <c r="U22" s="345"/>
      <c r="V22" s="345"/>
      <c r="W22" s="345"/>
      <c r="X22" s="345"/>
      <c r="Y22" s="345"/>
      <c r="Z22" s="345"/>
      <c r="AA22" s="345"/>
      <c r="AB22" s="345"/>
      <c r="AC22" s="345"/>
      <c r="AD22" s="338"/>
      <c r="AE22" s="433" t="s">
        <v>108</v>
      </c>
      <c r="AF22" s="345"/>
      <c r="AG22" s="345"/>
      <c r="AH22" s="345"/>
      <c r="AI22" s="345"/>
      <c r="AJ22" s="345"/>
      <c r="AK22" s="345"/>
      <c r="AL22" s="338"/>
      <c r="AM22" s="433" t="s">
        <v>627</v>
      </c>
      <c r="AN22" s="345"/>
      <c r="AO22" s="345"/>
      <c r="AP22" s="345"/>
      <c r="AQ22" s="345"/>
      <c r="AR22" s="345"/>
      <c r="AS22" s="345"/>
      <c r="AT22" s="338"/>
    </row>
    <row r="23" spans="3:47" ht="18" customHeight="1">
      <c r="C23" s="432" t="s">
        <v>2</v>
      </c>
      <c r="D23" s="297"/>
      <c r="E23" s="297"/>
      <c r="F23" s="297"/>
      <c r="G23" s="297"/>
      <c r="H23" s="297"/>
      <c r="I23" s="297"/>
      <c r="J23" s="297"/>
      <c r="K23" s="297"/>
      <c r="L23" s="297"/>
      <c r="M23" s="297"/>
      <c r="N23" s="297"/>
      <c r="O23" s="297"/>
      <c r="P23" s="297"/>
      <c r="Q23" s="297"/>
      <c r="R23" s="297"/>
      <c r="S23" s="433" t="s">
        <v>628</v>
      </c>
      <c r="T23" s="345"/>
      <c r="U23" s="345"/>
      <c r="V23" s="338"/>
      <c r="W23" s="433" t="s">
        <v>629</v>
      </c>
      <c r="X23" s="345"/>
      <c r="Y23" s="345"/>
      <c r="Z23" s="338"/>
      <c r="AA23" s="433" t="s">
        <v>630</v>
      </c>
      <c r="AB23" s="345"/>
      <c r="AC23" s="345"/>
      <c r="AD23" s="338"/>
      <c r="AE23" s="433" t="s">
        <v>631</v>
      </c>
      <c r="AF23" s="345"/>
      <c r="AG23" s="345"/>
      <c r="AH23" s="338"/>
      <c r="AI23" s="433" t="s">
        <v>632</v>
      </c>
      <c r="AJ23" s="345"/>
      <c r="AK23" s="345"/>
      <c r="AL23" s="338"/>
      <c r="AM23" s="433" t="s">
        <v>633</v>
      </c>
      <c r="AN23" s="345"/>
      <c r="AO23" s="345"/>
      <c r="AP23" s="338"/>
      <c r="AQ23" s="433" t="s">
        <v>634</v>
      </c>
      <c r="AR23" s="345"/>
      <c r="AS23" s="345"/>
      <c r="AT23" s="338"/>
    </row>
    <row r="24" spans="3:47" ht="62.25" customHeight="1">
      <c r="C24" s="341" t="s">
        <v>657</v>
      </c>
      <c r="D24" s="345"/>
      <c r="E24" s="345"/>
      <c r="F24" s="345"/>
      <c r="G24" s="345"/>
      <c r="H24" s="338"/>
      <c r="I24" s="342" t="s">
        <v>636</v>
      </c>
      <c r="J24" s="338"/>
      <c r="K24" s="342" t="s">
        <v>646</v>
      </c>
      <c r="L24" s="338"/>
      <c r="M24" s="342" t="s">
        <v>111</v>
      </c>
      <c r="N24" s="338"/>
      <c r="O24" s="342" t="s">
        <v>647</v>
      </c>
      <c r="P24" s="338"/>
      <c r="Q24" s="342" t="s">
        <v>648</v>
      </c>
      <c r="R24" s="338"/>
      <c r="S24" s="431" t="s">
        <v>636</v>
      </c>
      <c r="T24" s="338"/>
      <c r="U24" s="431" t="s">
        <v>111</v>
      </c>
      <c r="V24" s="338"/>
      <c r="W24" s="431" t="s">
        <v>636</v>
      </c>
      <c r="X24" s="338"/>
      <c r="Y24" s="431" t="s">
        <v>111</v>
      </c>
      <c r="Z24" s="338"/>
      <c r="AA24" s="431" t="s">
        <v>636</v>
      </c>
      <c r="AB24" s="338"/>
      <c r="AC24" s="431" t="s">
        <v>111</v>
      </c>
      <c r="AD24" s="338"/>
      <c r="AE24" s="431" t="s">
        <v>636</v>
      </c>
      <c r="AF24" s="338"/>
      <c r="AG24" s="431" t="s">
        <v>111</v>
      </c>
      <c r="AH24" s="338"/>
      <c r="AI24" s="431" t="s">
        <v>636</v>
      </c>
      <c r="AJ24" s="338"/>
      <c r="AK24" s="431" t="s">
        <v>111</v>
      </c>
      <c r="AL24" s="338"/>
      <c r="AM24" s="431" t="s">
        <v>636</v>
      </c>
      <c r="AN24" s="338"/>
      <c r="AO24" s="431" t="s">
        <v>111</v>
      </c>
      <c r="AP24" s="338"/>
      <c r="AQ24" s="431" t="s">
        <v>636</v>
      </c>
      <c r="AR24" s="338"/>
      <c r="AS24" s="431" t="s">
        <v>111</v>
      </c>
      <c r="AT24" s="338"/>
    </row>
    <row r="25" spans="3:47" ht="18" customHeight="1">
      <c r="C25" s="472" t="s">
        <v>658</v>
      </c>
      <c r="D25" s="297"/>
      <c r="E25" s="297"/>
      <c r="F25" s="297"/>
      <c r="G25" s="297"/>
      <c r="H25" s="297"/>
      <c r="I25" s="473">
        <v>88</v>
      </c>
      <c r="J25" s="297"/>
      <c r="K25" s="474">
        <v>4.6078123363702998E-4</v>
      </c>
      <c r="L25" s="297"/>
      <c r="M25" s="471">
        <v>1481348.28</v>
      </c>
      <c r="N25" s="297"/>
      <c r="O25" s="475">
        <v>4.2027081867294198E-4</v>
      </c>
      <c r="P25" s="297"/>
      <c r="Q25" s="471">
        <v>1482490.15</v>
      </c>
      <c r="R25" s="297"/>
      <c r="S25" s="470">
        <v>9</v>
      </c>
      <c r="T25" s="297"/>
      <c r="U25" s="469">
        <v>43139.1</v>
      </c>
      <c r="V25" s="297"/>
      <c r="W25" s="470">
        <v>79</v>
      </c>
      <c r="X25" s="297"/>
      <c r="Y25" s="469">
        <v>1438209.18</v>
      </c>
      <c r="Z25" s="297"/>
      <c r="AA25" s="470">
        <v>0</v>
      </c>
      <c r="AB25" s="297"/>
      <c r="AC25" s="469">
        <v>0</v>
      </c>
      <c r="AD25" s="297"/>
      <c r="AE25" s="470">
        <v>44</v>
      </c>
      <c r="AF25" s="297"/>
      <c r="AG25" s="469">
        <v>842875.7</v>
      </c>
      <c r="AH25" s="297"/>
      <c r="AI25" s="470">
        <v>44</v>
      </c>
      <c r="AJ25" s="297"/>
      <c r="AK25" s="469">
        <v>638472.57999999996</v>
      </c>
      <c r="AL25" s="297"/>
      <c r="AM25" s="470">
        <v>87</v>
      </c>
      <c r="AN25" s="297"/>
      <c r="AO25" s="469">
        <v>1439005.44</v>
      </c>
      <c r="AP25" s="297"/>
      <c r="AQ25" s="470">
        <v>1</v>
      </c>
      <c r="AR25" s="297"/>
      <c r="AS25" s="469">
        <v>42342.84</v>
      </c>
      <c r="AT25" s="297"/>
    </row>
    <row r="26" spans="3:47" ht="18" customHeight="1">
      <c r="C26" s="472" t="s">
        <v>649</v>
      </c>
      <c r="D26" s="297"/>
      <c r="E26" s="297"/>
      <c r="F26" s="297"/>
      <c r="G26" s="297"/>
      <c r="H26" s="297"/>
      <c r="I26" s="473">
        <v>11</v>
      </c>
      <c r="J26" s="297"/>
      <c r="K26" s="474">
        <v>5.7597654204628801E-5</v>
      </c>
      <c r="L26" s="297"/>
      <c r="M26" s="471">
        <v>28650.18</v>
      </c>
      <c r="N26" s="297"/>
      <c r="O26" s="475">
        <v>8.1282941805738905E-6</v>
      </c>
      <c r="P26" s="297"/>
      <c r="Q26" s="471">
        <v>28733.95</v>
      </c>
      <c r="R26" s="297"/>
      <c r="S26" s="470">
        <v>1</v>
      </c>
      <c r="T26" s="297"/>
      <c r="U26" s="469">
        <v>278.19</v>
      </c>
      <c r="V26" s="297"/>
      <c r="W26" s="470">
        <v>10</v>
      </c>
      <c r="X26" s="297"/>
      <c r="Y26" s="469">
        <v>28371.99</v>
      </c>
      <c r="Z26" s="297"/>
      <c r="AA26" s="470">
        <v>0</v>
      </c>
      <c r="AB26" s="297"/>
      <c r="AC26" s="469">
        <v>0</v>
      </c>
      <c r="AD26" s="297"/>
      <c r="AE26" s="470">
        <v>8</v>
      </c>
      <c r="AF26" s="297"/>
      <c r="AG26" s="469">
        <v>27624.5</v>
      </c>
      <c r="AH26" s="297"/>
      <c r="AI26" s="470">
        <v>3</v>
      </c>
      <c r="AJ26" s="297"/>
      <c r="AK26" s="469">
        <v>1025.68</v>
      </c>
      <c r="AL26" s="297"/>
      <c r="AM26" s="470">
        <v>11</v>
      </c>
      <c r="AN26" s="297"/>
      <c r="AO26" s="469">
        <v>28650.18</v>
      </c>
      <c r="AP26" s="297"/>
      <c r="AQ26" s="470">
        <v>0</v>
      </c>
      <c r="AR26" s="297"/>
      <c r="AS26" s="469">
        <v>0</v>
      </c>
      <c r="AT26" s="297"/>
    </row>
    <row r="27" spans="3:47" ht="18" customHeight="1">
      <c r="C27" s="465" t="s">
        <v>650</v>
      </c>
      <c r="D27" s="297"/>
      <c r="E27" s="297"/>
      <c r="F27" s="297"/>
      <c r="G27" s="297"/>
      <c r="H27" s="297"/>
      <c r="I27" s="466">
        <v>4</v>
      </c>
      <c r="J27" s="297"/>
      <c r="K27" s="467">
        <v>2.0944601528955899E-5</v>
      </c>
      <c r="L27" s="297"/>
      <c r="M27" s="464">
        <v>44742.05</v>
      </c>
      <c r="N27" s="297"/>
      <c r="O27" s="468">
        <v>1.269369144075E-5</v>
      </c>
      <c r="P27" s="297"/>
      <c r="Q27" s="464">
        <v>45105.08</v>
      </c>
      <c r="R27" s="297"/>
      <c r="S27" s="491">
        <v>0</v>
      </c>
      <c r="T27" s="297"/>
      <c r="U27" s="490">
        <v>0</v>
      </c>
      <c r="V27" s="297"/>
      <c r="W27" s="491">
        <v>4</v>
      </c>
      <c r="X27" s="297"/>
      <c r="Y27" s="490">
        <v>44742.05</v>
      </c>
      <c r="Z27" s="297"/>
      <c r="AA27" s="491">
        <v>0</v>
      </c>
      <c r="AB27" s="297"/>
      <c r="AC27" s="490">
        <v>0</v>
      </c>
      <c r="AD27" s="297"/>
      <c r="AE27" s="491">
        <v>1</v>
      </c>
      <c r="AF27" s="297"/>
      <c r="AG27" s="490">
        <v>16360.74</v>
      </c>
      <c r="AH27" s="297"/>
      <c r="AI27" s="491">
        <v>3</v>
      </c>
      <c r="AJ27" s="297"/>
      <c r="AK27" s="490">
        <v>28381.31</v>
      </c>
      <c r="AL27" s="297"/>
      <c r="AM27" s="491">
        <v>4</v>
      </c>
      <c r="AN27" s="297"/>
      <c r="AO27" s="490">
        <v>44742.05</v>
      </c>
      <c r="AP27" s="297"/>
      <c r="AQ27" s="491">
        <v>0</v>
      </c>
      <c r="AR27" s="297"/>
      <c r="AS27" s="490">
        <v>0</v>
      </c>
      <c r="AT27" s="297"/>
    </row>
    <row r="28" spans="3:47" ht="18" customHeight="1">
      <c r="C28" s="472" t="s">
        <v>651</v>
      </c>
      <c r="D28" s="297"/>
      <c r="E28" s="297"/>
      <c r="F28" s="297"/>
      <c r="G28" s="297"/>
      <c r="H28" s="297"/>
      <c r="I28" s="473">
        <v>6</v>
      </c>
      <c r="J28" s="297"/>
      <c r="K28" s="474">
        <v>3.1416902293433903E-5</v>
      </c>
      <c r="L28" s="297"/>
      <c r="M28" s="471">
        <v>46392.68</v>
      </c>
      <c r="N28" s="297"/>
      <c r="O28" s="475">
        <v>1.31619888903046E-5</v>
      </c>
      <c r="P28" s="297"/>
      <c r="Q28" s="471">
        <v>46553.53</v>
      </c>
      <c r="R28" s="297"/>
      <c r="S28" s="470">
        <v>0</v>
      </c>
      <c r="T28" s="297"/>
      <c r="U28" s="469">
        <v>0</v>
      </c>
      <c r="V28" s="297"/>
      <c r="W28" s="470">
        <v>6</v>
      </c>
      <c r="X28" s="297"/>
      <c r="Y28" s="469">
        <v>46392.68</v>
      </c>
      <c r="Z28" s="297"/>
      <c r="AA28" s="470">
        <v>0</v>
      </c>
      <c r="AB28" s="297"/>
      <c r="AC28" s="469">
        <v>0</v>
      </c>
      <c r="AD28" s="297"/>
      <c r="AE28" s="470">
        <v>2</v>
      </c>
      <c r="AF28" s="297"/>
      <c r="AG28" s="469">
        <v>4369.34</v>
      </c>
      <c r="AH28" s="297"/>
      <c r="AI28" s="470">
        <v>4</v>
      </c>
      <c r="AJ28" s="297"/>
      <c r="AK28" s="469">
        <v>42023.34</v>
      </c>
      <c r="AL28" s="297"/>
      <c r="AM28" s="470">
        <v>6</v>
      </c>
      <c r="AN28" s="297"/>
      <c r="AO28" s="469">
        <v>46392.68</v>
      </c>
      <c r="AP28" s="297"/>
      <c r="AQ28" s="470">
        <v>0</v>
      </c>
      <c r="AR28" s="297"/>
      <c r="AS28" s="469">
        <v>0</v>
      </c>
      <c r="AT28" s="297"/>
    </row>
    <row r="29" spans="3:47" ht="18" customHeight="1">
      <c r="C29" s="465" t="s">
        <v>652</v>
      </c>
      <c r="D29" s="297"/>
      <c r="E29" s="297"/>
      <c r="F29" s="297"/>
      <c r="G29" s="297"/>
      <c r="H29" s="297"/>
      <c r="I29" s="466">
        <v>2</v>
      </c>
      <c r="J29" s="297"/>
      <c r="K29" s="467">
        <v>1.0472300764478E-5</v>
      </c>
      <c r="L29" s="297"/>
      <c r="M29" s="464">
        <v>9690.0400000000009</v>
      </c>
      <c r="N29" s="297"/>
      <c r="O29" s="468">
        <v>2.7491448829127098E-6</v>
      </c>
      <c r="P29" s="297"/>
      <c r="Q29" s="464">
        <v>9694.0300000000007</v>
      </c>
      <c r="R29" s="297"/>
      <c r="S29" s="491">
        <v>0</v>
      </c>
      <c r="T29" s="297"/>
      <c r="U29" s="490">
        <v>0</v>
      </c>
      <c r="V29" s="297"/>
      <c r="W29" s="491">
        <v>2</v>
      </c>
      <c r="X29" s="297"/>
      <c r="Y29" s="490">
        <v>9690.0400000000009</v>
      </c>
      <c r="Z29" s="297"/>
      <c r="AA29" s="491">
        <v>0</v>
      </c>
      <c r="AB29" s="297"/>
      <c r="AC29" s="490">
        <v>0</v>
      </c>
      <c r="AD29" s="297"/>
      <c r="AE29" s="491">
        <v>1</v>
      </c>
      <c r="AF29" s="297"/>
      <c r="AG29" s="490">
        <v>253.12</v>
      </c>
      <c r="AH29" s="297"/>
      <c r="AI29" s="491">
        <v>1</v>
      </c>
      <c r="AJ29" s="297"/>
      <c r="AK29" s="490">
        <v>9436.92</v>
      </c>
      <c r="AL29" s="297"/>
      <c r="AM29" s="491">
        <v>2</v>
      </c>
      <c r="AN29" s="297"/>
      <c r="AO29" s="490">
        <v>9690.0400000000009</v>
      </c>
      <c r="AP29" s="297"/>
      <c r="AQ29" s="491">
        <v>0</v>
      </c>
      <c r="AR29" s="297"/>
      <c r="AS29" s="490">
        <v>0</v>
      </c>
      <c r="AT29" s="297"/>
    </row>
    <row r="30" spans="3:47" ht="18" customHeight="1">
      <c r="C30" s="472" t="s">
        <v>653</v>
      </c>
      <c r="D30" s="297"/>
      <c r="E30" s="297"/>
      <c r="F30" s="297"/>
      <c r="G30" s="297"/>
      <c r="H30" s="297"/>
      <c r="I30" s="473">
        <v>2</v>
      </c>
      <c r="J30" s="297"/>
      <c r="K30" s="474">
        <v>1.0472300764478E-5</v>
      </c>
      <c r="L30" s="297"/>
      <c r="M30" s="471">
        <v>7943.52</v>
      </c>
      <c r="N30" s="297"/>
      <c r="O30" s="475">
        <v>2.2536426434065099E-6</v>
      </c>
      <c r="P30" s="297"/>
      <c r="Q30" s="471">
        <v>7954.84</v>
      </c>
      <c r="R30" s="297"/>
      <c r="S30" s="470">
        <v>0</v>
      </c>
      <c r="T30" s="297"/>
      <c r="U30" s="469">
        <v>0</v>
      </c>
      <c r="V30" s="297"/>
      <c r="W30" s="470">
        <v>2</v>
      </c>
      <c r="X30" s="297"/>
      <c r="Y30" s="469">
        <v>7943.52</v>
      </c>
      <c r="Z30" s="297"/>
      <c r="AA30" s="470">
        <v>0</v>
      </c>
      <c r="AB30" s="297"/>
      <c r="AC30" s="469">
        <v>0</v>
      </c>
      <c r="AD30" s="297"/>
      <c r="AE30" s="470">
        <v>1</v>
      </c>
      <c r="AF30" s="297"/>
      <c r="AG30" s="469">
        <v>7744.37</v>
      </c>
      <c r="AH30" s="297"/>
      <c r="AI30" s="470">
        <v>1</v>
      </c>
      <c r="AJ30" s="297"/>
      <c r="AK30" s="469">
        <v>199.15</v>
      </c>
      <c r="AL30" s="297"/>
      <c r="AM30" s="470">
        <v>2</v>
      </c>
      <c r="AN30" s="297"/>
      <c r="AO30" s="469">
        <v>7943.52</v>
      </c>
      <c r="AP30" s="297"/>
      <c r="AQ30" s="470">
        <v>0</v>
      </c>
      <c r="AR30" s="297"/>
      <c r="AS30" s="469">
        <v>0</v>
      </c>
      <c r="AT30" s="297"/>
    </row>
    <row r="31" spans="3:47" ht="18" customHeight="1">
      <c r="C31" s="465" t="s">
        <v>654</v>
      </c>
      <c r="D31" s="297"/>
      <c r="E31" s="297"/>
      <c r="F31" s="297"/>
      <c r="G31" s="297"/>
      <c r="H31" s="297"/>
      <c r="I31" s="466">
        <v>3</v>
      </c>
      <c r="J31" s="297"/>
      <c r="K31" s="467">
        <v>1.5708451146716901E-5</v>
      </c>
      <c r="L31" s="297"/>
      <c r="M31" s="464">
        <v>47200.75</v>
      </c>
      <c r="N31" s="297"/>
      <c r="O31" s="468">
        <v>1.33912450652569E-5</v>
      </c>
      <c r="P31" s="297"/>
      <c r="Q31" s="464">
        <v>50453.37</v>
      </c>
      <c r="R31" s="297"/>
      <c r="S31" s="491">
        <v>1</v>
      </c>
      <c r="T31" s="297"/>
      <c r="U31" s="490">
        <v>558.53</v>
      </c>
      <c r="V31" s="297"/>
      <c r="W31" s="491">
        <v>2</v>
      </c>
      <c r="X31" s="297"/>
      <c r="Y31" s="490">
        <v>46642.22</v>
      </c>
      <c r="Z31" s="297"/>
      <c r="AA31" s="491">
        <v>0</v>
      </c>
      <c r="AB31" s="297"/>
      <c r="AC31" s="490">
        <v>0</v>
      </c>
      <c r="AD31" s="297"/>
      <c r="AE31" s="491">
        <v>0</v>
      </c>
      <c r="AF31" s="297"/>
      <c r="AG31" s="490">
        <v>0</v>
      </c>
      <c r="AH31" s="297"/>
      <c r="AI31" s="491">
        <v>3</v>
      </c>
      <c r="AJ31" s="297"/>
      <c r="AK31" s="490">
        <v>47200.75</v>
      </c>
      <c r="AL31" s="297"/>
      <c r="AM31" s="491">
        <v>3</v>
      </c>
      <c r="AN31" s="297"/>
      <c r="AO31" s="490">
        <v>47200.75</v>
      </c>
      <c r="AP31" s="297"/>
      <c r="AQ31" s="491">
        <v>0</v>
      </c>
      <c r="AR31" s="297"/>
      <c r="AS31" s="490">
        <v>0</v>
      </c>
      <c r="AT31" s="297"/>
    </row>
    <row r="32" spans="3:47" ht="18" customHeight="1">
      <c r="C32" s="459" t="s">
        <v>115</v>
      </c>
      <c r="D32" s="345"/>
      <c r="E32" s="345"/>
      <c r="F32" s="459" t="s">
        <v>2</v>
      </c>
      <c r="G32" s="345"/>
      <c r="H32" s="345"/>
      <c r="I32" s="489">
        <v>116</v>
      </c>
      <c r="J32" s="345"/>
      <c r="K32" s="487">
        <v>6.0739344433972096E-4</v>
      </c>
      <c r="L32" s="345"/>
      <c r="M32" s="488">
        <v>1665967.5</v>
      </c>
      <c r="N32" s="345"/>
      <c r="O32" s="487">
        <v>4.7264882577614602E-4</v>
      </c>
      <c r="P32" s="345"/>
      <c r="Q32" s="488">
        <v>1670984.95</v>
      </c>
      <c r="R32" s="345"/>
      <c r="S32" s="486">
        <v>11</v>
      </c>
      <c r="T32" s="345"/>
      <c r="U32" s="485">
        <v>43975.82</v>
      </c>
      <c r="V32" s="345"/>
      <c r="W32" s="486">
        <v>105</v>
      </c>
      <c r="X32" s="345"/>
      <c r="Y32" s="485">
        <v>1621991.68</v>
      </c>
      <c r="Z32" s="345"/>
      <c r="AA32" s="486">
        <v>0</v>
      </c>
      <c r="AB32" s="345"/>
      <c r="AC32" s="485">
        <v>0</v>
      </c>
      <c r="AD32" s="345"/>
      <c r="AE32" s="486">
        <v>57</v>
      </c>
      <c r="AF32" s="345"/>
      <c r="AG32" s="485">
        <v>899227.77</v>
      </c>
      <c r="AH32" s="345"/>
      <c r="AI32" s="486">
        <v>59</v>
      </c>
      <c r="AJ32" s="345"/>
      <c r="AK32" s="485">
        <v>766739.73</v>
      </c>
      <c r="AL32" s="345"/>
      <c r="AM32" s="486">
        <v>115</v>
      </c>
      <c r="AN32" s="345"/>
      <c r="AO32" s="485">
        <v>1623624.66</v>
      </c>
      <c r="AP32" s="345"/>
      <c r="AQ32" s="486">
        <v>1</v>
      </c>
      <c r="AR32" s="345"/>
      <c r="AS32" s="485">
        <v>42342.84</v>
      </c>
      <c r="AT32" s="345"/>
    </row>
    <row r="33" spans="2:45" ht="2.7" customHeight="1"/>
    <row r="34" spans="2:45" ht="18" customHeight="1">
      <c r="B34" s="380" t="s">
        <v>2</v>
      </c>
      <c r="C34" s="297"/>
      <c r="D34" s="297"/>
      <c r="E34" s="380" t="s">
        <v>2</v>
      </c>
      <c r="F34" s="297"/>
      <c r="G34" s="297"/>
      <c r="H34" s="435" t="s">
        <v>2</v>
      </c>
      <c r="I34" s="297"/>
      <c r="J34" s="435" t="s">
        <v>2</v>
      </c>
      <c r="K34" s="297"/>
      <c r="L34" s="435" t="s">
        <v>2</v>
      </c>
      <c r="M34" s="297"/>
      <c r="N34" s="435" t="s">
        <v>2</v>
      </c>
      <c r="O34" s="297"/>
      <c r="P34" s="435" t="s">
        <v>2</v>
      </c>
      <c r="Q34" s="297"/>
      <c r="R34" s="435" t="s">
        <v>2</v>
      </c>
      <c r="S34" s="297"/>
      <c r="T34" s="435" t="s">
        <v>2</v>
      </c>
      <c r="U34" s="297"/>
      <c r="V34" s="435" t="s">
        <v>2</v>
      </c>
      <c r="W34" s="297"/>
      <c r="X34" s="435" t="s">
        <v>2</v>
      </c>
      <c r="Y34" s="297"/>
      <c r="Z34" s="435" t="s">
        <v>2</v>
      </c>
      <c r="AA34" s="297"/>
      <c r="AB34" s="435" t="s">
        <v>2</v>
      </c>
      <c r="AC34" s="297"/>
      <c r="AD34" s="435" t="s">
        <v>2</v>
      </c>
      <c r="AE34" s="297"/>
      <c r="AF34" s="435" t="s">
        <v>2</v>
      </c>
      <c r="AG34" s="297"/>
      <c r="AH34" s="435" t="s">
        <v>2</v>
      </c>
      <c r="AI34" s="297"/>
      <c r="AJ34" s="435" t="s">
        <v>2</v>
      </c>
      <c r="AK34" s="297"/>
      <c r="AL34" s="435" t="s">
        <v>2</v>
      </c>
      <c r="AM34" s="297"/>
      <c r="AN34" s="435" t="s">
        <v>2</v>
      </c>
      <c r="AO34" s="297"/>
      <c r="AP34" s="435" t="s">
        <v>2</v>
      </c>
      <c r="AQ34" s="297"/>
      <c r="AR34" s="435" t="s">
        <v>2</v>
      </c>
      <c r="AS34" s="297"/>
    </row>
    <row r="35" spans="2:45" ht="18" customHeight="1">
      <c r="B35" s="380" t="s">
        <v>659</v>
      </c>
      <c r="C35" s="297"/>
      <c r="D35" s="297"/>
      <c r="E35" s="297"/>
      <c r="F35" s="297"/>
      <c r="G35" s="297"/>
    </row>
    <row r="36" spans="2:45" ht="18" customHeight="1">
      <c r="B36" s="484" t="s">
        <v>2</v>
      </c>
      <c r="C36" s="297"/>
      <c r="D36" s="297"/>
      <c r="E36" s="484" t="s">
        <v>2</v>
      </c>
      <c r="F36" s="297"/>
      <c r="G36" s="297"/>
      <c r="H36" s="484" t="s">
        <v>2</v>
      </c>
      <c r="I36" s="297"/>
      <c r="J36" s="484" t="s">
        <v>2</v>
      </c>
      <c r="K36" s="297"/>
      <c r="L36" s="484" t="s">
        <v>2</v>
      </c>
      <c r="M36" s="297"/>
      <c r="N36" s="484" t="s">
        <v>2</v>
      </c>
      <c r="O36" s="297"/>
      <c r="P36" s="484" t="s">
        <v>2</v>
      </c>
      <c r="Q36" s="297"/>
      <c r="R36" s="483" t="s">
        <v>2</v>
      </c>
      <c r="S36" s="338"/>
      <c r="T36" s="483" t="s">
        <v>2</v>
      </c>
      <c r="U36" s="338"/>
      <c r="V36" s="483" t="s">
        <v>2</v>
      </c>
      <c r="W36" s="338"/>
      <c r="X36" s="483" t="s">
        <v>2</v>
      </c>
      <c r="Y36" s="338"/>
      <c r="Z36" s="483" t="s">
        <v>2</v>
      </c>
      <c r="AA36" s="338"/>
      <c r="AB36" s="483" t="s">
        <v>2</v>
      </c>
      <c r="AC36" s="338"/>
      <c r="AD36" s="483" t="s">
        <v>2</v>
      </c>
      <c r="AE36" s="338"/>
      <c r="AF36" s="483" t="s">
        <v>2</v>
      </c>
      <c r="AG36" s="338"/>
      <c r="AH36" s="483" t="s">
        <v>2</v>
      </c>
      <c r="AI36" s="338"/>
      <c r="AJ36" s="483" t="s">
        <v>2</v>
      </c>
      <c r="AK36" s="338"/>
      <c r="AL36" s="483" t="s">
        <v>2</v>
      </c>
      <c r="AM36" s="338"/>
      <c r="AN36" s="483" t="s">
        <v>2</v>
      </c>
      <c r="AO36" s="338"/>
      <c r="AP36" s="483" t="s">
        <v>2</v>
      </c>
      <c r="AQ36" s="338"/>
      <c r="AR36" s="483" t="s">
        <v>2</v>
      </c>
      <c r="AS36" s="338"/>
    </row>
    <row r="37" spans="2:45" ht="18" customHeight="1">
      <c r="B37" s="432" t="s">
        <v>659</v>
      </c>
      <c r="C37" s="297"/>
      <c r="D37" s="297"/>
      <c r="E37" s="297"/>
      <c r="F37" s="297"/>
      <c r="G37" s="297"/>
      <c r="H37" s="297"/>
      <c r="I37" s="297"/>
      <c r="J37" s="297"/>
      <c r="K37" s="297"/>
      <c r="L37" s="297"/>
      <c r="M37" s="297"/>
      <c r="N37" s="297"/>
      <c r="O37" s="297"/>
      <c r="P37" s="297"/>
      <c r="Q37" s="297"/>
      <c r="R37" s="433" t="s">
        <v>626</v>
      </c>
      <c r="S37" s="345"/>
      <c r="T37" s="345"/>
      <c r="U37" s="345"/>
      <c r="V37" s="345"/>
      <c r="W37" s="345"/>
      <c r="X37" s="345"/>
      <c r="Y37" s="345"/>
      <c r="Z37" s="345"/>
      <c r="AA37" s="345"/>
      <c r="AB37" s="345"/>
      <c r="AC37" s="338"/>
      <c r="AD37" s="433" t="s">
        <v>108</v>
      </c>
      <c r="AE37" s="345"/>
      <c r="AF37" s="345"/>
      <c r="AG37" s="345"/>
      <c r="AH37" s="345"/>
      <c r="AI37" s="345"/>
      <c r="AJ37" s="345"/>
      <c r="AK37" s="338"/>
      <c r="AL37" s="433" t="s">
        <v>627</v>
      </c>
      <c r="AM37" s="345"/>
      <c r="AN37" s="345"/>
      <c r="AO37" s="345"/>
      <c r="AP37" s="345"/>
      <c r="AQ37" s="345"/>
      <c r="AR37" s="345"/>
      <c r="AS37" s="338"/>
    </row>
    <row r="38" spans="2:45" ht="18" customHeight="1">
      <c r="B38" s="432" t="s">
        <v>2</v>
      </c>
      <c r="C38" s="297"/>
      <c r="D38" s="297"/>
      <c r="E38" s="297"/>
      <c r="F38" s="297"/>
      <c r="G38" s="297"/>
      <c r="H38" s="297"/>
      <c r="I38" s="297"/>
      <c r="J38" s="297"/>
      <c r="K38" s="297"/>
      <c r="L38" s="297"/>
      <c r="M38" s="297"/>
      <c r="N38" s="297"/>
      <c r="O38" s="297"/>
      <c r="P38" s="297"/>
      <c r="Q38" s="297"/>
      <c r="R38" s="433" t="s">
        <v>628</v>
      </c>
      <c r="S38" s="345"/>
      <c r="T38" s="345"/>
      <c r="U38" s="338"/>
      <c r="V38" s="433" t="s">
        <v>629</v>
      </c>
      <c r="W38" s="345"/>
      <c r="X38" s="345"/>
      <c r="Y38" s="338"/>
      <c r="Z38" s="433" t="s">
        <v>630</v>
      </c>
      <c r="AA38" s="345"/>
      <c r="AB38" s="345"/>
      <c r="AC38" s="338"/>
      <c r="AD38" s="433" t="s">
        <v>631</v>
      </c>
      <c r="AE38" s="345"/>
      <c r="AF38" s="345"/>
      <c r="AG38" s="338"/>
      <c r="AH38" s="433" t="s">
        <v>632</v>
      </c>
      <c r="AI38" s="345"/>
      <c r="AJ38" s="345"/>
      <c r="AK38" s="338"/>
      <c r="AL38" s="433" t="s">
        <v>633</v>
      </c>
      <c r="AM38" s="345"/>
      <c r="AN38" s="345"/>
      <c r="AO38" s="338"/>
      <c r="AP38" s="433" t="s">
        <v>634</v>
      </c>
      <c r="AQ38" s="345"/>
      <c r="AR38" s="345"/>
      <c r="AS38" s="338"/>
    </row>
    <row r="39" spans="2:45" ht="62.25" customHeight="1">
      <c r="B39" s="341" t="s">
        <v>657</v>
      </c>
      <c r="C39" s="345"/>
      <c r="D39" s="345"/>
      <c r="E39" s="345"/>
      <c r="F39" s="345"/>
      <c r="G39" s="338"/>
      <c r="H39" s="342" t="s">
        <v>636</v>
      </c>
      <c r="I39" s="338"/>
      <c r="J39" s="342" t="s">
        <v>646</v>
      </c>
      <c r="K39" s="338"/>
      <c r="L39" s="342" t="s">
        <v>111</v>
      </c>
      <c r="M39" s="338"/>
      <c r="N39" s="342" t="s">
        <v>647</v>
      </c>
      <c r="O39" s="338"/>
      <c r="P39" s="342" t="s">
        <v>648</v>
      </c>
      <c r="Q39" s="338"/>
      <c r="R39" s="431" t="s">
        <v>636</v>
      </c>
      <c r="S39" s="338"/>
      <c r="T39" s="431" t="s">
        <v>111</v>
      </c>
      <c r="U39" s="338"/>
      <c r="V39" s="431" t="s">
        <v>636</v>
      </c>
      <c r="W39" s="338"/>
      <c r="X39" s="431" t="s">
        <v>111</v>
      </c>
      <c r="Y39" s="338"/>
      <c r="Z39" s="431" t="s">
        <v>636</v>
      </c>
      <c r="AA39" s="338"/>
      <c r="AB39" s="431" t="s">
        <v>111</v>
      </c>
      <c r="AC39" s="338"/>
      <c r="AD39" s="431" t="s">
        <v>636</v>
      </c>
      <c r="AE39" s="338"/>
      <c r="AF39" s="431" t="s">
        <v>111</v>
      </c>
      <c r="AG39" s="338"/>
      <c r="AH39" s="431" t="s">
        <v>636</v>
      </c>
      <c r="AI39" s="338"/>
      <c r="AJ39" s="431" t="s">
        <v>111</v>
      </c>
      <c r="AK39" s="338"/>
      <c r="AL39" s="431" t="s">
        <v>636</v>
      </c>
      <c r="AM39" s="338"/>
      <c r="AN39" s="431" t="s">
        <v>111</v>
      </c>
      <c r="AO39" s="338"/>
      <c r="AP39" s="431" t="s">
        <v>636</v>
      </c>
      <c r="AQ39" s="338"/>
      <c r="AR39" s="431" t="s">
        <v>111</v>
      </c>
      <c r="AS39" s="338"/>
    </row>
    <row r="40" spans="2:45" ht="18" customHeight="1">
      <c r="B40" s="478" t="s">
        <v>660</v>
      </c>
      <c r="C40" s="402"/>
      <c r="D40" s="402"/>
      <c r="E40" s="478" t="s">
        <v>2</v>
      </c>
      <c r="F40" s="402"/>
      <c r="G40" s="402"/>
      <c r="H40" s="479">
        <v>23</v>
      </c>
      <c r="I40" s="402"/>
      <c r="J40" s="480">
        <v>1.20431458791496E-4</v>
      </c>
      <c r="K40" s="402"/>
      <c r="L40" s="481">
        <v>279948.24</v>
      </c>
      <c r="M40" s="402"/>
      <c r="N40" s="480">
        <v>7.9423642366431994E-5</v>
      </c>
      <c r="O40" s="402"/>
      <c r="P40" s="482">
        <v>0</v>
      </c>
      <c r="Q40" s="402"/>
      <c r="R40" s="476">
        <v>6</v>
      </c>
      <c r="S40" s="402"/>
      <c r="T40" s="477">
        <v>30301.37</v>
      </c>
      <c r="U40" s="402"/>
      <c r="V40" s="476">
        <v>17</v>
      </c>
      <c r="W40" s="402"/>
      <c r="X40" s="477">
        <v>249646.87</v>
      </c>
      <c r="Y40" s="402"/>
      <c r="Z40" s="476">
        <v>0</v>
      </c>
      <c r="AA40" s="402"/>
      <c r="AB40" s="477">
        <v>0</v>
      </c>
      <c r="AC40" s="402"/>
      <c r="AD40" s="476">
        <v>1</v>
      </c>
      <c r="AE40" s="402"/>
      <c r="AF40" s="477">
        <v>0</v>
      </c>
      <c r="AG40" s="402"/>
      <c r="AH40" s="476">
        <v>22</v>
      </c>
      <c r="AI40" s="402"/>
      <c r="AJ40" s="477">
        <v>279948.24</v>
      </c>
      <c r="AK40" s="402"/>
      <c r="AL40" s="476">
        <v>23</v>
      </c>
      <c r="AM40" s="402"/>
      <c r="AN40" s="477">
        <v>279948.24</v>
      </c>
      <c r="AO40" s="402"/>
      <c r="AP40" s="476">
        <v>0</v>
      </c>
      <c r="AQ40" s="402"/>
      <c r="AR40" s="477">
        <v>0</v>
      </c>
      <c r="AS40" s="402"/>
    </row>
    <row r="41" spans="2:45" ht="18" customHeight="1">
      <c r="B41" s="472" t="s">
        <v>658</v>
      </c>
      <c r="C41" s="297"/>
      <c r="D41" s="297"/>
      <c r="E41" s="297"/>
      <c r="F41" s="297"/>
      <c r="G41" s="297"/>
      <c r="H41" s="473">
        <v>17</v>
      </c>
      <c r="I41" s="297"/>
      <c r="J41" s="474">
        <v>8.9014556498062596E-5</v>
      </c>
      <c r="K41" s="297"/>
      <c r="L41" s="471">
        <v>14791.94</v>
      </c>
      <c r="M41" s="297"/>
      <c r="N41" s="475">
        <v>4.1965963153249998E-6</v>
      </c>
      <c r="O41" s="297"/>
      <c r="P41" s="471">
        <v>15591.98</v>
      </c>
      <c r="Q41" s="297"/>
      <c r="R41" s="470">
        <v>3</v>
      </c>
      <c r="S41" s="297"/>
      <c r="T41" s="469">
        <v>0</v>
      </c>
      <c r="U41" s="297"/>
      <c r="V41" s="470">
        <v>14</v>
      </c>
      <c r="W41" s="297"/>
      <c r="X41" s="469">
        <v>14791.94</v>
      </c>
      <c r="Y41" s="297"/>
      <c r="Z41" s="470">
        <v>0</v>
      </c>
      <c r="AA41" s="297"/>
      <c r="AB41" s="469">
        <v>0</v>
      </c>
      <c r="AC41" s="297"/>
      <c r="AD41" s="470">
        <v>1</v>
      </c>
      <c r="AE41" s="297"/>
      <c r="AF41" s="469">
        <v>0</v>
      </c>
      <c r="AG41" s="297"/>
      <c r="AH41" s="470">
        <v>16</v>
      </c>
      <c r="AI41" s="297"/>
      <c r="AJ41" s="469">
        <v>14791.94</v>
      </c>
      <c r="AK41" s="297"/>
      <c r="AL41" s="470">
        <v>17</v>
      </c>
      <c r="AM41" s="297"/>
      <c r="AN41" s="469">
        <v>14791.94</v>
      </c>
      <c r="AO41" s="297"/>
      <c r="AP41" s="470">
        <v>0</v>
      </c>
      <c r="AQ41" s="297"/>
      <c r="AR41" s="469">
        <v>0</v>
      </c>
      <c r="AS41" s="297"/>
    </row>
    <row r="42" spans="2:45" ht="18" customHeight="1">
      <c r="B42" s="472" t="s">
        <v>649</v>
      </c>
      <c r="C42" s="297"/>
      <c r="D42" s="297"/>
      <c r="E42" s="297"/>
      <c r="F42" s="297"/>
      <c r="G42" s="297"/>
      <c r="H42" s="473">
        <v>0</v>
      </c>
      <c r="I42" s="297"/>
      <c r="J42" s="474">
        <v>0</v>
      </c>
      <c r="K42" s="297"/>
      <c r="L42" s="471">
        <v>0</v>
      </c>
      <c r="M42" s="297"/>
      <c r="N42" s="475">
        <v>0</v>
      </c>
      <c r="O42" s="297"/>
      <c r="P42" s="471">
        <v>0</v>
      </c>
      <c r="Q42" s="297"/>
      <c r="R42" s="470">
        <v>0</v>
      </c>
      <c r="S42" s="297"/>
      <c r="T42" s="469">
        <v>0</v>
      </c>
      <c r="U42" s="297"/>
      <c r="V42" s="470">
        <v>0</v>
      </c>
      <c r="W42" s="297"/>
      <c r="X42" s="469">
        <v>0</v>
      </c>
      <c r="Y42" s="297"/>
      <c r="Z42" s="470">
        <v>0</v>
      </c>
      <c r="AA42" s="297"/>
      <c r="AB42" s="469">
        <v>0</v>
      </c>
      <c r="AC42" s="297"/>
      <c r="AD42" s="470">
        <v>0</v>
      </c>
      <c r="AE42" s="297"/>
      <c r="AF42" s="469">
        <v>0</v>
      </c>
      <c r="AG42" s="297"/>
      <c r="AH42" s="470">
        <v>0</v>
      </c>
      <c r="AI42" s="297"/>
      <c r="AJ42" s="469">
        <v>0</v>
      </c>
      <c r="AK42" s="297"/>
      <c r="AL42" s="470">
        <v>0</v>
      </c>
      <c r="AM42" s="297"/>
      <c r="AN42" s="469">
        <v>0</v>
      </c>
      <c r="AO42" s="297"/>
      <c r="AP42" s="470">
        <v>0</v>
      </c>
      <c r="AQ42" s="297"/>
      <c r="AR42" s="469">
        <v>0</v>
      </c>
      <c r="AS42" s="297"/>
    </row>
    <row r="43" spans="2:45" ht="18" customHeight="1">
      <c r="B43" s="465" t="s">
        <v>650</v>
      </c>
      <c r="C43" s="297"/>
      <c r="D43" s="297"/>
      <c r="E43" s="297"/>
      <c r="F43" s="297"/>
      <c r="G43" s="297"/>
      <c r="H43" s="466">
        <v>1</v>
      </c>
      <c r="I43" s="297"/>
      <c r="J43" s="467">
        <v>5.2361503822389799E-6</v>
      </c>
      <c r="K43" s="297"/>
      <c r="L43" s="464">
        <v>292.20999999999998</v>
      </c>
      <c r="M43" s="297"/>
      <c r="N43" s="468">
        <v>8.2902405587172394E-8</v>
      </c>
      <c r="O43" s="297"/>
      <c r="P43" s="464">
        <v>419.72</v>
      </c>
      <c r="Q43" s="297"/>
      <c r="R43" s="463">
        <v>1</v>
      </c>
      <c r="S43" s="297"/>
      <c r="T43" s="462">
        <v>292.20999999999998</v>
      </c>
      <c r="U43" s="297"/>
      <c r="V43" s="463">
        <v>0</v>
      </c>
      <c r="W43" s="297"/>
      <c r="X43" s="462">
        <v>0</v>
      </c>
      <c r="Y43" s="297"/>
      <c r="Z43" s="463">
        <v>0</v>
      </c>
      <c r="AA43" s="297"/>
      <c r="AB43" s="462">
        <v>0</v>
      </c>
      <c r="AC43" s="297"/>
      <c r="AD43" s="463">
        <v>0</v>
      </c>
      <c r="AE43" s="297"/>
      <c r="AF43" s="462">
        <v>0</v>
      </c>
      <c r="AG43" s="297"/>
      <c r="AH43" s="463">
        <v>1</v>
      </c>
      <c r="AI43" s="297"/>
      <c r="AJ43" s="462">
        <v>292.20999999999998</v>
      </c>
      <c r="AK43" s="297"/>
      <c r="AL43" s="463">
        <v>1</v>
      </c>
      <c r="AM43" s="297"/>
      <c r="AN43" s="462">
        <v>292.20999999999998</v>
      </c>
      <c r="AO43" s="297"/>
      <c r="AP43" s="463">
        <v>0</v>
      </c>
      <c r="AQ43" s="297"/>
      <c r="AR43" s="462">
        <v>0</v>
      </c>
      <c r="AS43" s="297"/>
    </row>
    <row r="44" spans="2:45" ht="18" customHeight="1">
      <c r="B44" s="472" t="s">
        <v>651</v>
      </c>
      <c r="C44" s="297"/>
      <c r="D44" s="297"/>
      <c r="E44" s="297"/>
      <c r="F44" s="297"/>
      <c r="G44" s="297"/>
      <c r="H44" s="473">
        <v>0</v>
      </c>
      <c r="I44" s="297"/>
      <c r="J44" s="474">
        <v>0</v>
      </c>
      <c r="K44" s="297"/>
      <c r="L44" s="471">
        <v>0</v>
      </c>
      <c r="M44" s="297"/>
      <c r="N44" s="475">
        <v>0</v>
      </c>
      <c r="O44" s="297"/>
      <c r="P44" s="471">
        <v>0</v>
      </c>
      <c r="Q44" s="297"/>
      <c r="R44" s="470">
        <v>0</v>
      </c>
      <c r="S44" s="297"/>
      <c r="T44" s="469">
        <v>0</v>
      </c>
      <c r="U44" s="297"/>
      <c r="V44" s="470">
        <v>0</v>
      </c>
      <c r="W44" s="297"/>
      <c r="X44" s="469">
        <v>0</v>
      </c>
      <c r="Y44" s="297"/>
      <c r="Z44" s="470">
        <v>0</v>
      </c>
      <c r="AA44" s="297"/>
      <c r="AB44" s="469">
        <v>0</v>
      </c>
      <c r="AC44" s="297"/>
      <c r="AD44" s="470">
        <v>0</v>
      </c>
      <c r="AE44" s="297"/>
      <c r="AF44" s="469">
        <v>0</v>
      </c>
      <c r="AG44" s="297"/>
      <c r="AH44" s="470">
        <v>0</v>
      </c>
      <c r="AI44" s="297"/>
      <c r="AJ44" s="469">
        <v>0</v>
      </c>
      <c r="AK44" s="297"/>
      <c r="AL44" s="470">
        <v>0</v>
      </c>
      <c r="AM44" s="297"/>
      <c r="AN44" s="469">
        <v>0</v>
      </c>
      <c r="AO44" s="297"/>
      <c r="AP44" s="470">
        <v>0</v>
      </c>
      <c r="AQ44" s="297"/>
      <c r="AR44" s="469">
        <v>0</v>
      </c>
      <c r="AS44" s="297"/>
    </row>
    <row r="45" spans="2:45" ht="18" customHeight="1">
      <c r="B45" s="465" t="s">
        <v>652</v>
      </c>
      <c r="C45" s="297"/>
      <c r="D45" s="297"/>
      <c r="E45" s="297"/>
      <c r="F45" s="297"/>
      <c r="G45" s="297"/>
      <c r="H45" s="466">
        <v>1</v>
      </c>
      <c r="I45" s="297"/>
      <c r="J45" s="467">
        <v>5.2361503822389799E-6</v>
      </c>
      <c r="K45" s="297"/>
      <c r="L45" s="464">
        <v>561.45000000000005</v>
      </c>
      <c r="M45" s="297"/>
      <c r="N45" s="468">
        <v>1.5928803126832701E-7</v>
      </c>
      <c r="O45" s="297"/>
      <c r="P45" s="464">
        <v>847.5</v>
      </c>
      <c r="Q45" s="297"/>
      <c r="R45" s="463">
        <v>1</v>
      </c>
      <c r="S45" s="297"/>
      <c r="T45" s="462">
        <v>561.45000000000005</v>
      </c>
      <c r="U45" s="297"/>
      <c r="V45" s="463">
        <v>0</v>
      </c>
      <c r="W45" s="297"/>
      <c r="X45" s="462">
        <v>0</v>
      </c>
      <c r="Y45" s="297"/>
      <c r="Z45" s="463">
        <v>0</v>
      </c>
      <c r="AA45" s="297"/>
      <c r="AB45" s="462">
        <v>0</v>
      </c>
      <c r="AC45" s="297"/>
      <c r="AD45" s="463">
        <v>0</v>
      </c>
      <c r="AE45" s="297"/>
      <c r="AF45" s="462">
        <v>0</v>
      </c>
      <c r="AG45" s="297"/>
      <c r="AH45" s="463">
        <v>1</v>
      </c>
      <c r="AI45" s="297"/>
      <c r="AJ45" s="462">
        <v>561.45000000000005</v>
      </c>
      <c r="AK45" s="297"/>
      <c r="AL45" s="463">
        <v>1</v>
      </c>
      <c r="AM45" s="297"/>
      <c r="AN45" s="462">
        <v>561.45000000000005</v>
      </c>
      <c r="AO45" s="297"/>
      <c r="AP45" s="463">
        <v>0</v>
      </c>
      <c r="AQ45" s="297"/>
      <c r="AR45" s="462">
        <v>0</v>
      </c>
      <c r="AS45" s="297"/>
    </row>
    <row r="46" spans="2:45" ht="18" customHeight="1">
      <c r="B46" s="472" t="s">
        <v>653</v>
      </c>
      <c r="C46" s="297"/>
      <c r="D46" s="297"/>
      <c r="E46" s="297"/>
      <c r="F46" s="297"/>
      <c r="G46" s="297"/>
      <c r="H46" s="473">
        <v>0</v>
      </c>
      <c r="I46" s="297"/>
      <c r="J46" s="474">
        <v>0</v>
      </c>
      <c r="K46" s="297"/>
      <c r="L46" s="471">
        <v>0</v>
      </c>
      <c r="M46" s="297"/>
      <c r="N46" s="475">
        <v>0</v>
      </c>
      <c r="O46" s="297"/>
      <c r="P46" s="471">
        <v>0</v>
      </c>
      <c r="Q46" s="297"/>
      <c r="R46" s="470">
        <v>0</v>
      </c>
      <c r="S46" s="297"/>
      <c r="T46" s="469">
        <v>0</v>
      </c>
      <c r="U46" s="297"/>
      <c r="V46" s="470">
        <v>0</v>
      </c>
      <c r="W46" s="297"/>
      <c r="X46" s="469">
        <v>0</v>
      </c>
      <c r="Y46" s="297"/>
      <c r="Z46" s="470">
        <v>0</v>
      </c>
      <c r="AA46" s="297"/>
      <c r="AB46" s="469">
        <v>0</v>
      </c>
      <c r="AC46" s="297"/>
      <c r="AD46" s="470">
        <v>0</v>
      </c>
      <c r="AE46" s="297"/>
      <c r="AF46" s="469">
        <v>0</v>
      </c>
      <c r="AG46" s="297"/>
      <c r="AH46" s="470">
        <v>0</v>
      </c>
      <c r="AI46" s="297"/>
      <c r="AJ46" s="469">
        <v>0</v>
      </c>
      <c r="AK46" s="297"/>
      <c r="AL46" s="470">
        <v>0</v>
      </c>
      <c r="AM46" s="297"/>
      <c r="AN46" s="469">
        <v>0</v>
      </c>
      <c r="AO46" s="297"/>
      <c r="AP46" s="470">
        <v>0</v>
      </c>
      <c r="AQ46" s="297"/>
      <c r="AR46" s="469">
        <v>0</v>
      </c>
      <c r="AS46" s="297"/>
    </row>
    <row r="47" spans="2:45" ht="18" customHeight="1">
      <c r="B47" s="465" t="s">
        <v>654</v>
      </c>
      <c r="C47" s="297"/>
      <c r="D47" s="297"/>
      <c r="E47" s="297"/>
      <c r="F47" s="297"/>
      <c r="G47" s="297"/>
      <c r="H47" s="466">
        <v>4</v>
      </c>
      <c r="I47" s="297"/>
      <c r="J47" s="467">
        <v>2.0944601528955899E-5</v>
      </c>
      <c r="K47" s="297"/>
      <c r="L47" s="464">
        <v>8229.23</v>
      </c>
      <c r="M47" s="297"/>
      <c r="N47" s="468">
        <v>2.33470094497152E-6</v>
      </c>
      <c r="O47" s="297"/>
      <c r="P47" s="464">
        <v>12172.42</v>
      </c>
      <c r="Q47" s="297"/>
      <c r="R47" s="463">
        <v>1</v>
      </c>
      <c r="S47" s="297"/>
      <c r="T47" s="462">
        <v>961.37</v>
      </c>
      <c r="U47" s="297"/>
      <c r="V47" s="463">
        <v>3</v>
      </c>
      <c r="W47" s="297"/>
      <c r="X47" s="462">
        <v>7267.86</v>
      </c>
      <c r="Y47" s="297"/>
      <c r="Z47" s="463">
        <v>0</v>
      </c>
      <c r="AA47" s="297"/>
      <c r="AB47" s="462">
        <v>0</v>
      </c>
      <c r="AC47" s="297"/>
      <c r="AD47" s="463">
        <v>0</v>
      </c>
      <c r="AE47" s="297"/>
      <c r="AF47" s="462">
        <v>0</v>
      </c>
      <c r="AG47" s="297"/>
      <c r="AH47" s="463">
        <v>4</v>
      </c>
      <c r="AI47" s="297"/>
      <c r="AJ47" s="462">
        <v>8229.23</v>
      </c>
      <c r="AK47" s="297"/>
      <c r="AL47" s="463">
        <v>4</v>
      </c>
      <c r="AM47" s="297"/>
      <c r="AN47" s="462">
        <v>8229.23</v>
      </c>
      <c r="AO47" s="297"/>
      <c r="AP47" s="463">
        <v>0</v>
      </c>
      <c r="AQ47" s="297"/>
      <c r="AR47" s="462">
        <v>0</v>
      </c>
      <c r="AS47" s="297"/>
    </row>
    <row r="48" spans="2:45" ht="18" customHeight="1">
      <c r="B48" s="459" t="s">
        <v>115</v>
      </c>
      <c r="C48" s="345"/>
      <c r="D48" s="345"/>
      <c r="E48" s="459" t="s">
        <v>2</v>
      </c>
      <c r="F48" s="345"/>
      <c r="G48" s="345"/>
      <c r="H48" s="460">
        <v>23</v>
      </c>
      <c r="I48" s="297"/>
      <c r="J48" s="461">
        <v>1.20431458791496E-4</v>
      </c>
      <c r="K48" s="297"/>
      <c r="L48" s="458">
        <v>303823.07</v>
      </c>
      <c r="M48" s="297"/>
      <c r="N48" s="457">
        <v>6.7734876971520197E-6</v>
      </c>
      <c r="O48" s="297"/>
      <c r="P48" s="458">
        <v>29031.62</v>
      </c>
      <c r="Q48" s="297"/>
      <c r="R48" s="456">
        <v>6</v>
      </c>
      <c r="S48" s="297"/>
      <c r="T48" s="455">
        <v>32116.400000000001</v>
      </c>
      <c r="U48" s="297"/>
      <c r="V48" s="456">
        <v>17</v>
      </c>
      <c r="W48" s="297"/>
      <c r="X48" s="455">
        <v>271706.67</v>
      </c>
      <c r="Y48" s="297"/>
      <c r="Z48" s="456">
        <v>0</v>
      </c>
      <c r="AA48" s="297"/>
      <c r="AB48" s="455">
        <v>0</v>
      </c>
      <c r="AC48" s="297"/>
      <c r="AD48" s="456">
        <v>1</v>
      </c>
      <c r="AE48" s="297"/>
      <c r="AF48" s="455">
        <v>0</v>
      </c>
      <c r="AG48" s="297"/>
      <c r="AH48" s="456">
        <v>22</v>
      </c>
      <c r="AI48" s="297"/>
      <c r="AJ48" s="455">
        <v>303823.07</v>
      </c>
      <c r="AK48" s="297"/>
      <c r="AL48" s="456">
        <v>23</v>
      </c>
      <c r="AM48" s="297"/>
      <c r="AN48" s="455">
        <v>303823.07</v>
      </c>
      <c r="AO48" s="297"/>
      <c r="AP48" s="456">
        <v>0</v>
      </c>
      <c r="AQ48" s="297"/>
      <c r="AR48" s="455">
        <v>0</v>
      </c>
      <c r="AS48" s="297"/>
    </row>
  </sheetData>
  <mergeCells count="714">
    <mergeCell ref="A1:F3"/>
    <mergeCell ref="G1:AU1"/>
    <mergeCell ref="G2:AU2"/>
    <mergeCell ref="G3:AU3"/>
    <mergeCell ref="C4:E4"/>
    <mergeCell ref="F4:H4"/>
    <mergeCell ref="I4:J4"/>
    <mergeCell ref="K4:L4"/>
    <mergeCell ref="M4:N4"/>
    <mergeCell ref="O4:P4"/>
    <mergeCell ref="Q4:R4"/>
    <mergeCell ref="S4:T4"/>
    <mergeCell ref="U4:V4"/>
    <mergeCell ref="W4:X4"/>
    <mergeCell ref="Y4:Z4"/>
    <mergeCell ref="AA4:AB4"/>
    <mergeCell ref="AM4:AN4"/>
    <mergeCell ref="AO4:AP4"/>
    <mergeCell ref="AQ4:AR4"/>
    <mergeCell ref="AS4:AT4"/>
    <mergeCell ref="C5:E5"/>
    <mergeCell ref="F5:H5"/>
    <mergeCell ref="I5:J5"/>
    <mergeCell ref="K5:L5"/>
    <mergeCell ref="M5:N5"/>
    <mergeCell ref="O5:P5"/>
    <mergeCell ref="Q5:R5"/>
    <mergeCell ref="S5:T5"/>
    <mergeCell ref="U5:V5"/>
    <mergeCell ref="W5:X5"/>
    <mergeCell ref="Y5:Z5"/>
    <mergeCell ref="AA5:AB5"/>
    <mergeCell ref="AC4:AD4"/>
    <mergeCell ref="AE4:AF4"/>
    <mergeCell ref="AG4:AH4"/>
    <mergeCell ref="AI4:AJ4"/>
    <mergeCell ref="AK4:AL4"/>
    <mergeCell ref="AM5:AN5"/>
    <mergeCell ref="AO5:AP5"/>
    <mergeCell ref="AQ5:AR5"/>
    <mergeCell ref="AS5:AT5"/>
    <mergeCell ref="C6:E6"/>
    <mergeCell ref="F6:H6"/>
    <mergeCell ref="I6:J6"/>
    <mergeCell ref="K6:L6"/>
    <mergeCell ref="M6:N6"/>
    <mergeCell ref="O6:P6"/>
    <mergeCell ref="Q6:R6"/>
    <mergeCell ref="S6:T6"/>
    <mergeCell ref="U6:V6"/>
    <mergeCell ref="W6:X6"/>
    <mergeCell ref="Y6:Z6"/>
    <mergeCell ref="AA6:AB6"/>
    <mergeCell ref="AC5:AD5"/>
    <mergeCell ref="AE5:AF5"/>
    <mergeCell ref="AG5:AH5"/>
    <mergeCell ref="AI5:AJ5"/>
    <mergeCell ref="AK5:AL5"/>
    <mergeCell ref="AM6:AN6"/>
    <mergeCell ref="AO6:AP6"/>
    <mergeCell ref="AQ6:AR6"/>
    <mergeCell ref="AS6:AT6"/>
    <mergeCell ref="C7:R7"/>
    <mergeCell ref="S7:AD7"/>
    <mergeCell ref="AE7:AL7"/>
    <mergeCell ref="AM7:AT7"/>
    <mergeCell ref="AC6:AD6"/>
    <mergeCell ref="AE6:AF6"/>
    <mergeCell ref="AG6:AH6"/>
    <mergeCell ref="AI6:AJ6"/>
    <mergeCell ref="AK6:AL6"/>
    <mergeCell ref="AI8:AL8"/>
    <mergeCell ref="AM8:AP8"/>
    <mergeCell ref="AQ8:AT8"/>
    <mergeCell ref="C9:H9"/>
    <mergeCell ref="I9:J9"/>
    <mergeCell ref="K9:L9"/>
    <mergeCell ref="M9:N9"/>
    <mergeCell ref="O9:P9"/>
    <mergeCell ref="Q9:R9"/>
    <mergeCell ref="S9:T9"/>
    <mergeCell ref="U9:V9"/>
    <mergeCell ref="W9:X9"/>
    <mergeCell ref="Y9:Z9"/>
    <mergeCell ref="AA9:AB9"/>
    <mergeCell ref="AC9:AD9"/>
    <mergeCell ref="AE9:AF9"/>
    <mergeCell ref="C8:R8"/>
    <mergeCell ref="S8:V8"/>
    <mergeCell ref="W8:Z8"/>
    <mergeCell ref="AA8:AD8"/>
    <mergeCell ref="AE8:AH8"/>
    <mergeCell ref="AO10:AP10"/>
    <mergeCell ref="AQ10:AR10"/>
    <mergeCell ref="AQ9:AR9"/>
    <mergeCell ref="AS9:AT9"/>
    <mergeCell ref="C10:H10"/>
    <mergeCell ref="I10:J10"/>
    <mergeCell ref="K10:L10"/>
    <mergeCell ref="M10:N10"/>
    <mergeCell ref="O10:P10"/>
    <mergeCell ref="Q10:R10"/>
    <mergeCell ref="S10:T10"/>
    <mergeCell ref="U10:V10"/>
    <mergeCell ref="W10:X10"/>
    <mergeCell ref="Y10:Z10"/>
    <mergeCell ref="AA10:AB10"/>
    <mergeCell ref="AC10:AD10"/>
    <mergeCell ref="AE10:AF10"/>
    <mergeCell ref="AG10:AH10"/>
    <mergeCell ref="AG9:AH9"/>
    <mergeCell ref="AI9:AJ9"/>
    <mergeCell ref="AK9:AL9"/>
    <mergeCell ref="AM9:AN9"/>
    <mergeCell ref="AO9:AP9"/>
    <mergeCell ref="AK11:AL11"/>
    <mergeCell ref="AM11:AN11"/>
    <mergeCell ref="AO11:AP11"/>
    <mergeCell ref="AQ11:AR11"/>
    <mergeCell ref="AS11:AT11"/>
    <mergeCell ref="AS10:AT10"/>
    <mergeCell ref="C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I10:AJ10"/>
    <mergeCell ref="AK10:AL10"/>
    <mergeCell ref="AM10:AN10"/>
    <mergeCell ref="Q12:R12"/>
    <mergeCell ref="S12:T12"/>
    <mergeCell ref="U12:V12"/>
    <mergeCell ref="W12:X12"/>
    <mergeCell ref="Y12:Z12"/>
    <mergeCell ref="C12:H12"/>
    <mergeCell ref="I12:J12"/>
    <mergeCell ref="K12:L12"/>
    <mergeCell ref="M12:N12"/>
    <mergeCell ref="O12:P12"/>
    <mergeCell ref="AK12:AL12"/>
    <mergeCell ref="AM12:AN12"/>
    <mergeCell ref="AO12:AP12"/>
    <mergeCell ref="AQ12:AR12"/>
    <mergeCell ref="AS12:AT12"/>
    <mergeCell ref="AA12:AB12"/>
    <mergeCell ref="AC12:AD12"/>
    <mergeCell ref="AE12:AF12"/>
    <mergeCell ref="AG12:AH12"/>
    <mergeCell ref="AI12:AJ12"/>
    <mergeCell ref="Q13:R13"/>
    <mergeCell ref="S13:T13"/>
    <mergeCell ref="U13:V13"/>
    <mergeCell ref="W13:X13"/>
    <mergeCell ref="Y13:Z13"/>
    <mergeCell ref="C13:H13"/>
    <mergeCell ref="I13:J13"/>
    <mergeCell ref="K13:L13"/>
    <mergeCell ref="M13:N13"/>
    <mergeCell ref="O13:P13"/>
    <mergeCell ref="AK13:AL13"/>
    <mergeCell ref="AM13:AN13"/>
    <mergeCell ref="AO13:AP13"/>
    <mergeCell ref="AQ13:AR13"/>
    <mergeCell ref="AS13:AT13"/>
    <mergeCell ref="AA13:AB13"/>
    <mergeCell ref="AC13:AD13"/>
    <mergeCell ref="AE13:AF13"/>
    <mergeCell ref="AG13:AH13"/>
    <mergeCell ref="AI13:AJ13"/>
    <mergeCell ref="Q14:R14"/>
    <mergeCell ref="S14:T14"/>
    <mergeCell ref="U14:V14"/>
    <mergeCell ref="W14:X14"/>
    <mergeCell ref="Y14:Z14"/>
    <mergeCell ref="C14:H14"/>
    <mergeCell ref="I14:J14"/>
    <mergeCell ref="K14:L14"/>
    <mergeCell ref="M14:N14"/>
    <mergeCell ref="O14:P14"/>
    <mergeCell ref="AK14:AL14"/>
    <mergeCell ref="AM14:AN14"/>
    <mergeCell ref="AO14:AP14"/>
    <mergeCell ref="AQ14:AR14"/>
    <mergeCell ref="AS14:AT14"/>
    <mergeCell ref="AA14:AB14"/>
    <mergeCell ref="AC14:AD14"/>
    <mergeCell ref="AE14:AF14"/>
    <mergeCell ref="AG14:AH14"/>
    <mergeCell ref="AI14:AJ14"/>
    <mergeCell ref="Q15:R15"/>
    <mergeCell ref="S15:T15"/>
    <mergeCell ref="U15:V15"/>
    <mergeCell ref="W15:X15"/>
    <mergeCell ref="Y15:Z15"/>
    <mergeCell ref="C15:H15"/>
    <mergeCell ref="I15:J15"/>
    <mergeCell ref="K15:L15"/>
    <mergeCell ref="M15:N15"/>
    <mergeCell ref="O15:P15"/>
    <mergeCell ref="AK15:AL15"/>
    <mergeCell ref="AM15:AN15"/>
    <mergeCell ref="AO15:AP15"/>
    <mergeCell ref="AQ15:AR15"/>
    <mergeCell ref="AS15:AT15"/>
    <mergeCell ref="AA15:AB15"/>
    <mergeCell ref="AC15:AD15"/>
    <mergeCell ref="AE15:AF15"/>
    <mergeCell ref="AG15:AH15"/>
    <mergeCell ref="AI15:AJ15"/>
    <mergeCell ref="AE16:AF16"/>
    <mergeCell ref="AG16:AH16"/>
    <mergeCell ref="O16:P16"/>
    <mergeCell ref="Q16:R16"/>
    <mergeCell ref="S16:T16"/>
    <mergeCell ref="U16:V16"/>
    <mergeCell ref="W16:X16"/>
    <mergeCell ref="C16:E16"/>
    <mergeCell ref="F16:H16"/>
    <mergeCell ref="I16:J16"/>
    <mergeCell ref="K16:L16"/>
    <mergeCell ref="M16:N16"/>
    <mergeCell ref="AS16:AT16"/>
    <mergeCell ref="D18:AU18"/>
    <mergeCell ref="C20:H20"/>
    <mergeCell ref="I20:AT20"/>
    <mergeCell ref="C21:E21"/>
    <mergeCell ref="F21:H21"/>
    <mergeCell ref="I21:J21"/>
    <mergeCell ref="K21:L21"/>
    <mergeCell ref="M21:N21"/>
    <mergeCell ref="O21:P21"/>
    <mergeCell ref="Q21:R21"/>
    <mergeCell ref="S21:T21"/>
    <mergeCell ref="U21:V21"/>
    <mergeCell ref="W21:X21"/>
    <mergeCell ref="Y21:Z21"/>
    <mergeCell ref="AA21:AB21"/>
    <mergeCell ref="AI16:AJ16"/>
    <mergeCell ref="AK16:AL16"/>
    <mergeCell ref="AM16:AN16"/>
    <mergeCell ref="AO16:AP16"/>
    <mergeCell ref="AQ16:AR16"/>
    <mergeCell ref="Y16:Z16"/>
    <mergeCell ref="AA16:AB16"/>
    <mergeCell ref="AC16:AD16"/>
    <mergeCell ref="AM21:AN21"/>
    <mergeCell ref="AO21:AP21"/>
    <mergeCell ref="AQ21:AR21"/>
    <mergeCell ref="AS21:AT21"/>
    <mergeCell ref="C22:R22"/>
    <mergeCell ref="S22:AD22"/>
    <mergeCell ref="AE22:AL22"/>
    <mergeCell ref="AM22:AT22"/>
    <mergeCell ref="AC21:AD21"/>
    <mergeCell ref="AE21:AF21"/>
    <mergeCell ref="AG21:AH21"/>
    <mergeCell ref="AI21:AJ21"/>
    <mergeCell ref="AK21:AL21"/>
    <mergeCell ref="AI23:AL23"/>
    <mergeCell ref="AM23:AP23"/>
    <mergeCell ref="AQ23:AT23"/>
    <mergeCell ref="C24:H24"/>
    <mergeCell ref="I24:J24"/>
    <mergeCell ref="K24:L24"/>
    <mergeCell ref="M24:N24"/>
    <mergeCell ref="O24:P24"/>
    <mergeCell ref="Q24:R24"/>
    <mergeCell ref="S24:T24"/>
    <mergeCell ref="U24:V24"/>
    <mergeCell ref="W24:X24"/>
    <mergeCell ref="Y24:Z24"/>
    <mergeCell ref="AA24:AB24"/>
    <mergeCell ref="AC24:AD24"/>
    <mergeCell ref="AE24:AF24"/>
    <mergeCell ref="C23:R23"/>
    <mergeCell ref="S23:V23"/>
    <mergeCell ref="W23:Z23"/>
    <mergeCell ref="AA23:AD23"/>
    <mergeCell ref="AE23:AH23"/>
    <mergeCell ref="AO25:AP25"/>
    <mergeCell ref="AQ25:AR25"/>
    <mergeCell ref="AQ24:AR24"/>
    <mergeCell ref="AS24:AT24"/>
    <mergeCell ref="C25:H25"/>
    <mergeCell ref="I25:J25"/>
    <mergeCell ref="K25:L25"/>
    <mergeCell ref="M25:N25"/>
    <mergeCell ref="O25:P25"/>
    <mergeCell ref="Q25:R25"/>
    <mergeCell ref="S25:T25"/>
    <mergeCell ref="U25:V25"/>
    <mergeCell ref="W25:X25"/>
    <mergeCell ref="Y25:Z25"/>
    <mergeCell ref="AA25:AB25"/>
    <mergeCell ref="AC25:AD25"/>
    <mergeCell ref="AE25:AF25"/>
    <mergeCell ref="AG25:AH25"/>
    <mergeCell ref="AG24:AH24"/>
    <mergeCell ref="AI24:AJ24"/>
    <mergeCell ref="AK24:AL24"/>
    <mergeCell ref="AM24:AN24"/>
    <mergeCell ref="AO24:AP24"/>
    <mergeCell ref="AK26:AL26"/>
    <mergeCell ref="AM26:AN26"/>
    <mergeCell ref="AO26:AP26"/>
    <mergeCell ref="AQ26:AR26"/>
    <mergeCell ref="AS26:AT26"/>
    <mergeCell ref="AS25:AT25"/>
    <mergeCell ref="C26:H26"/>
    <mergeCell ref="I26:J26"/>
    <mergeCell ref="K26:L26"/>
    <mergeCell ref="M26:N26"/>
    <mergeCell ref="O26:P26"/>
    <mergeCell ref="Q26:R26"/>
    <mergeCell ref="S26:T26"/>
    <mergeCell ref="U26:V26"/>
    <mergeCell ref="W26:X26"/>
    <mergeCell ref="Y26:Z26"/>
    <mergeCell ref="AA26:AB26"/>
    <mergeCell ref="AC26:AD26"/>
    <mergeCell ref="AE26:AF26"/>
    <mergeCell ref="AG26:AH26"/>
    <mergeCell ref="AI26:AJ26"/>
    <mergeCell ref="AI25:AJ25"/>
    <mergeCell ref="AK25:AL25"/>
    <mergeCell ref="AM25:AN25"/>
    <mergeCell ref="Q27:R27"/>
    <mergeCell ref="S27:T27"/>
    <mergeCell ref="U27:V27"/>
    <mergeCell ref="W27:X27"/>
    <mergeCell ref="Y27:Z27"/>
    <mergeCell ref="C27:H27"/>
    <mergeCell ref="I27:J27"/>
    <mergeCell ref="K27:L27"/>
    <mergeCell ref="M27:N27"/>
    <mergeCell ref="O27:P27"/>
    <mergeCell ref="AK27:AL27"/>
    <mergeCell ref="AM27:AN27"/>
    <mergeCell ref="AO27:AP27"/>
    <mergeCell ref="AQ27:AR27"/>
    <mergeCell ref="AS27:AT27"/>
    <mergeCell ref="AA27:AB27"/>
    <mergeCell ref="AC27:AD27"/>
    <mergeCell ref="AE27:AF27"/>
    <mergeCell ref="AG27:AH27"/>
    <mergeCell ref="AI27:AJ27"/>
    <mergeCell ref="Q28:R28"/>
    <mergeCell ref="S28:T28"/>
    <mergeCell ref="U28:V28"/>
    <mergeCell ref="W28:X28"/>
    <mergeCell ref="Y28:Z28"/>
    <mergeCell ref="C28:H28"/>
    <mergeCell ref="I28:J28"/>
    <mergeCell ref="K28:L28"/>
    <mergeCell ref="M28:N28"/>
    <mergeCell ref="O28:P28"/>
    <mergeCell ref="AK28:AL28"/>
    <mergeCell ref="AM28:AN28"/>
    <mergeCell ref="AO28:AP28"/>
    <mergeCell ref="AQ28:AR28"/>
    <mergeCell ref="AS28:AT28"/>
    <mergeCell ref="AA28:AB28"/>
    <mergeCell ref="AC28:AD28"/>
    <mergeCell ref="AE28:AF28"/>
    <mergeCell ref="AG28:AH28"/>
    <mergeCell ref="AI28:AJ28"/>
    <mergeCell ref="Q29:R29"/>
    <mergeCell ref="S29:T29"/>
    <mergeCell ref="U29:V29"/>
    <mergeCell ref="W29:X29"/>
    <mergeCell ref="Y29:Z29"/>
    <mergeCell ref="C29:H29"/>
    <mergeCell ref="I29:J29"/>
    <mergeCell ref="K29:L29"/>
    <mergeCell ref="M29:N29"/>
    <mergeCell ref="O29:P29"/>
    <mergeCell ref="AK29:AL29"/>
    <mergeCell ref="AM29:AN29"/>
    <mergeCell ref="AO29:AP29"/>
    <mergeCell ref="AQ29:AR29"/>
    <mergeCell ref="AS29:AT29"/>
    <mergeCell ref="AA29:AB29"/>
    <mergeCell ref="AC29:AD29"/>
    <mergeCell ref="AE29:AF29"/>
    <mergeCell ref="AG29:AH29"/>
    <mergeCell ref="AI29:AJ29"/>
    <mergeCell ref="Q30:R30"/>
    <mergeCell ref="S30:T30"/>
    <mergeCell ref="U30:V30"/>
    <mergeCell ref="W30:X30"/>
    <mergeCell ref="Y30:Z30"/>
    <mergeCell ref="C30:H30"/>
    <mergeCell ref="I30:J30"/>
    <mergeCell ref="K30:L30"/>
    <mergeCell ref="M30:N30"/>
    <mergeCell ref="O30:P30"/>
    <mergeCell ref="AK30:AL30"/>
    <mergeCell ref="AM30:AN30"/>
    <mergeCell ref="AO30:AP30"/>
    <mergeCell ref="AQ30:AR30"/>
    <mergeCell ref="AS30:AT30"/>
    <mergeCell ref="AA30:AB30"/>
    <mergeCell ref="AC30:AD30"/>
    <mergeCell ref="AE30:AF30"/>
    <mergeCell ref="AG30:AH30"/>
    <mergeCell ref="AI30:AJ30"/>
    <mergeCell ref="Q31:R31"/>
    <mergeCell ref="S31:T31"/>
    <mergeCell ref="U31:V31"/>
    <mergeCell ref="W31:X31"/>
    <mergeCell ref="Y31:Z31"/>
    <mergeCell ref="C31:H31"/>
    <mergeCell ref="I31:J31"/>
    <mergeCell ref="K31:L31"/>
    <mergeCell ref="M31:N31"/>
    <mergeCell ref="O31:P31"/>
    <mergeCell ref="AK31:AL31"/>
    <mergeCell ref="AM31:AN31"/>
    <mergeCell ref="AO31:AP31"/>
    <mergeCell ref="AQ31:AR31"/>
    <mergeCell ref="AS31:AT31"/>
    <mergeCell ref="AA31:AB31"/>
    <mergeCell ref="AC31:AD31"/>
    <mergeCell ref="AE31:AF31"/>
    <mergeCell ref="AG31:AH31"/>
    <mergeCell ref="AI31:AJ31"/>
    <mergeCell ref="AE32:AF32"/>
    <mergeCell ref="AG32:AH32"/>
    <mergeCell ref="O32:P32"/>
    <mergeCell ref="Q32:R32"/>
    <mergeCell ref="S32:T32"/>
    <mergeCell ref="U32:V32"/>
    <mergeCell ref="W32:X32"/>
    <mergeCell ref="C32:E32"/>
    <mergeCell ref="F32:H32"/>
    <mergeCell ref="I32:J32"/>
    <mergeCell ref="K32:L32"/>
    <mergeCell ref="M32:N32"/>
    <mergeCell ref="AS32:AT32"/>
    <mergeCell ref="B34:D34"/>
    <mergeCell ref="E34:G34"/>
    <mergeCell ref="H34:I34"/>
    <mergeCell ref="J34:K34"/>
    <mergeCell ref="L34:M34"/>
    <mergeCell ref="N34:O34"/>
    <mergeCell ref="P34:Q34"/>
    <mergeCell ref="R34:S34"/>
    <mergeCell ref="T34:U34"/>
    <mergeCell ref="V34:W34"/>
    <mergeCell ref="X34:Y34"/>
    <mergeCell ref="Z34:AA34"/>
    <mergeCell ref="AB34:AC34"/>
    <mergeCell ref="AD34:AE34"/>
    <mergeCell ref="AF34:AG34"/>
    <mergeCell ref="AI32:AJ32"/>
    <mergeCell ref="AK32:AL32"/>
    <mergeCell ref="AM32:AN32"/>
    <mergeCell ref="AO32:AP32"/>
    <mergeCell ref="AQ32:AR32"/>
    <mergeCell ref="Y32:Z32"/>
    <mergeCell ref="AA32:AB32"/>
    <mergeCell ref="AC32:AD32"/>
    <mergeCell ref="AR34:AS34"/>
    <mergeCell ref="B35:G35"/>
    <mergeCell ref="B36:D36"/>
    <mergeCell ref="E36:G36"/>
    <mergeCell ref="H36:I36"/>
    <mergeCell ref="J36:K36"/>
    <mergeCell ref="L36:M36"/>
    <mergeCell ref="N36:O36"/>
    <mergeCell ref="P36:Q36"/>
    <mergeCell ref="R36:S36"/>
    <mergeCell ref="T36:U36"/>
    <mergeCell ref="V36:W36"/>
    <mergeCell ref="X36:Y36"/>
    <mergeCell ref="Z36:AA36"/>
    <mergeCell ref="AB36:AC36"/>
    <mergeCell ref="AD36:AE36"/>
    <mergeCell ref="AH34:AI34"/>
    <mergeCell ref="AJ34:AK34"/>
    <mergeCell ref="AL34:AM34"/>
    <mergeCell ref="AN34:AO34"/>
    <mergeCell ref="AP34:AQ34"/>
    <mergeCell ref="AP36:AQ36"/>
    <mergeCell ref="AR36:AS36"/>
    <mergeCell ref="B37:Q37"/>
    <mergeCell ref="R37:AC37"/>
    <mergeCell ref="AD37:AK37"/>
    <mergeCell ref="AL37:AS37"/>
    <mergeCell ref="AF36:AG36"/>
    <mergeCell ref="AH36:AI36"/>
    <mergeCell ref="AJ36:AK36"/>
    <mergeCell ref="AL36:AM36"/>
    <mergeCell ref="AN36:AO36"/>
    <mergeCell ref="AH38:AK38"/>
    <mergeCell ref="AL38:AO38"/>
    <mergeCell ref="AP38:AS38"/>
    <mergeCell ref="B39:G39"/>
    <mergeCell ref="H39:I39"/>
    <mergeCell ref="J39:K39"/>
    <mergeCell ref="L39:M39"/>
    <mergeCell ref="N39:O39"/>
    <mergeCell ref="P39:Q39"/>
    <mergeCell ref="R39:S39"/>
    <mergeCell ref="T39:U39"/>
    <mergeCell ref="V39:W39"/>
    <mergeCell ref="X39:Y39"/>
    <mergeCell ref="Z39:AA39"/>
    <mergeCell ref="AB39:AC39"/>
    <mergeCell ref="AD39:AE39"/>
    <mergeCell ref="B38:Q38"/>
    <mergeCell ref="R38:U38"/>
    <mergeCell ref="V38:Y38"/>
    <mergeCell ref="Z38:AC38"/>
    <mergeCell ref="AD38:AG38"/>
    <mergeCell ref="AP39:AQ39"/>
    <mergeCell ref="AR39:AS39"/>
    <mergeCell ref="AN39:AO39"/>
    <mergeCell ref="X40:Y40"/>
    <mergeCell ref="Z40:AA40"/>
    <mergeCell ref="AB40:AC40"/>
    <mergeCell ref="AD40:AE40"/>
    <mergeCell ref="AF39:AG39"/>
    <mergeCell ref="AH39:AI39"/>
    <mergeCell ref="AJ39:AK39"/>
    <mergeCell ref="AL39:AM39"/>
    <mergeCell ref="B40:D40"/>
    <mergeCell ref="E40:G40"/>
    <mergeCell ref="H40:I40"/>
    <mergeCell ref="J40:K40"/>
    <mergeCell ref="L40:M40"/>
    <mergeCell ref="N40:O40"/>
    <mergeCell ref="P40:Q40"/>
    <mergeCell ref="R40:S40"/>
    <mergeCell ref="T40:U40"/>
    <mergeCell ref="AN41:AO41"/>
    <mergeCell ref="AP41:AQ41"/>
    <mergeCell ref="AP40:AQ40"/>
    <mergeCell ref="AR40:AS40"/>
    <mergeCell ref="B41:G41"/>
    <mergeCell ref="H41:I41"/>
    <mergeCell ref="J41:K41"/>
    <mergeCell ref="L41:M41"/>
    <mergeCell ref="N41:O41"/>
    <mergeCell ref="P41:Q41"/>
    <mergeCell ref="R41:S41"/>
    <mergeCell ref="T41:U41"/>
    <mergeCell ref="V41:W41"/>
    <mergeCell ref="X41:Y41"/>
    <mergeCell ref="Z41:AA41"/>
    <mergeCell ref="AB41:AC41"/>
    <mergeCell ref="AD41:AE41"/>
    <mergeCell ref="AF41:AG41"/>
    <mergeCell ref="AF40:AG40"/>
    <mergeCell ref="AH40:AI40"/>
    <mergeCell ref="AJ40:AK40"/>
    <mergeCell ref="AL40:AM40"/>
    <mergeCell ref="AN40:AO40"/>
    <mergeCell ref="V40:W40"/>
    <mergeCell ref="AJ42:AK42"/>
    <mergeCell ref="AL42:AM42"/>
    <mergeCell ref="AN42:AO42"/>
    <mergeCell ref="AP42:AQ42"/>
    <mergeCell ref="AR42:AS42"/>
    <mergeCell ref="AR41:AS41"/>
    <mergeCell ref="B42:G42"/>
    <mergeCell ref="H42:I42"/>
    <mergeCell ref="J42:K42"/>
    <mergeCell ref="L42:M42"/>
    <mergeCell ref="N42:O42"/>
    <mergeCell ref="P42:Q42"/>
    <mergeCell ref="R42:S42"/>
    <mergeCell ref="T42:U42"/>
    <mergeCell ref="V42:W42"/>
    <mergeCell ref="X42:Y42"/>
    <mergeCell ref="Z42:AA42"/>
    <mergeCell ref="AB42:AC42"/>
    <mergeCell ref="AD42:AE42"/>
    <mergeCell ref="AF42:AG42"/>
    <mergeCell ref="AH42:AI42"/>
    <mergeCell ref="AH41:AI41"/>
    <mergeCell ref="AJ41:AK41"/>
    <mergeCell ref="AL41:AM41"/>
    <mergeCell ref="P43:Q43"/>
    <mergeCell ref="R43:S43"/>
    <mergeCell ref="T43:U43"/>
    <mergeCell ref="V43:W43"/>
    <mergeCell ref="X43:Y43"/>
    <mergeCell ref="B43:G43"/>
    <mergeCell ref="H43:I43"/>
    <mergeCell ref="J43:K43"/>
    <mergeCell ref="L43:M43"/>
    <mergeCell ref="N43:O43"/>
    <mergeCell ref="AJ43:AK43"/>
    <mergeCell ref="AL43:AM43"/>
    <mergeCell ref="AN43:AO43"/>
    <mergeCell ref="AP43:AQ43"/>
    <mergeCell ref="AR43:AS43"/>
    <mergeCell ref="Z43:AA43"/>
    <mergeCell ref="AB43:AC43"/>
    <mergeCell ref="AD43:AE43"/>
    <mergeCell ref="AF43:AG43"/>
    <mergeCell ref="AH43:AI43"/>
    <mergeCell ref="P44:Q44"/>
    <mergeCell ref="R44:S44"/>
    <mergeCell ref="T44:U44"/>
    <mergeCell ref="V44:W44"/>
    <mergeCell ref="X44:Y44"/>
    <mergeCell ref="B44:G44"/>
    <mergeCell ref="H44:I44"/>
    <mergeCell ref="J44:K44"/>
    <mergeCell ref="L44:M44"/>
    <mergeCell ref="N44:O44"/>
    <mergeCell ref="AJ44:AK44"/>
    <mergeCell ref="AL44:AM44"/>
    <mergeCell ref="AN44:AO44"/>
    <mergeCell ref="AP44:AQ44"/>
    <mergeCell ref="AR44:AS44"/>
    <mergeCell ref="Z44:AA44"/>
    <mergeCell ref="AB44:AC44"/>
    <mergeCell ref="AD44:AE44"/>
    <mergeCell ref="AF44:AG44"/>
    <mergeCell ref="AH44:AI44"/>
    <mergeCell ref="P45:Q45"/>
    <mergeCell ref="R45:S45"/>
    <mergeCell ref="T45:U45"/>
    <mergeCell ref="V45:W45"/>
    <mergeCell ref="X45:Y45"/>
    <mergeCell ref="B45:G45"/>
    <mergeCell ref="H45:I45"/>
    <mergeCell ref="J45:K45"/>
    <mergeCell ref="L45:M45"/>
    <mergeCell ref="N45:O45"/>
    <mergeCell ref="AJ45:AK45"/>
    <mergeCell ref="AL45:AM45"/>
    <mergeCell ref="AN45:AO45"/>
    <mergeCell ref="AP45:AQ45"/>
    <mergeCell ref="AR45:AS45"/>
    <mergeCell ref="Z45:AA45"/>
    <mergeCell ref="AB45:AC45"/>
    <mergeCell ref="AD45:AE45"/>
    <mergeCell ref="AF45:AG45"/>
    <mergeCell ref="AH45:AI45"/>
    <mergeCell ref="P46:Q46"/>
    <mergeCell ref="R46:S46"/>
    <mergeCell ref="T46:U46"/>
    <mergeCell ref="V46:W46"/>
    <mergeCell ref="X46:Y46"/>
    <mergeCell ref="B46:G46"/>
    <mergeCell ref="H46:I46"/>
    <mergeCell ref="J46:K46"/>
    <mergeCell ref="L46:M46"/>
    <mergeCell ref="N46:O46"/>
    <mergeCell ref="AJ46:AK46"/>
    <mergeCell ref="AL46:AM46"/>
    <mergeCell ref="AN46:AO46"/>
    <mergeCell ref="AP46:AQ46"/>
    <mergeCell ref="AR46:AS46"/>
    <mergeCell ref="Z46:AA46"/>
    <mergeCell ref="AB46:AC46"/>
    <mergeCell ref="AD46:AE46"/>
    <mergeCell ref="AF46:AG46"/>
    <mergeCell ref="AH46:AI46"/>
    <mergeCell ref="P47:Q47"/>
    <mergeCell ref="R47:S47"/>
    <mergeCell ref="T47:U47"/>
    <mergeCell ref="V47:W47"/>
    <mergeCell ref="X47:Y47"/>
    <mergeCell ref="B47:G47"/>
    <mergeCell ref="H47:I47"/>
    <mergeCell ref="J47:K47"/>
    <mergeCell ref="L47:M47"/>
    <mergeCell ref="N47:O47"/>
    <mergeCell ref="AJ47:AK47"/>
    <mergeCell ref="AL47:AM47"/>
    <mergeCell ref="AN47:AO47"/>
    <mergeCell ref="AP47:AQ47"/>
    <mergeCell ref="AR47:AS47"/>
    <mergeCell ref="Z47:AA47"/>
    <mergeCell ref="AB47:AC47"/>
    <mergeCell ref="AD47:AE47"/>
    <mergeCell ref="AF47:AG47"/>
    <mergeCell ref="AH47:AI47"/>
    <mergeCell ref="N48:O48"/>
    <mergeCell ref="P48:Q48"/>
    <mergeCell ref="R48:S48"/>
    <mergeCell ref="T48:U48"/>
    <mergeCell ref="V48:W48"/>
    <mergeCell ref="B48:D48"/>
    <mergeCell ref="E48:G48"/>
    <mergeCell ref="H48:I48"/>
    <mergeCell ref="J48:K48"/>
    <mergeCell ref="L48:M48"/>
    <mergeCell ref="AR48:AS48"/>
    <mergeCell ref="AH48:AI48"/>
    <mergeCell ref="AJ48:AK48"/>
    <mergeCell ref="AL48:AM48"/>
    <mergeCell ref="AN48:AO48"/>
    <mergeCell ref="AP48:AQ48"/>
    <mergeCell ref="X48:Y48"/>
    <mergeCell ref="Z48:AA48"/>
    <mergeCell ref="AB48:AC48"/>
    <mergeCell ref="AD48:AE48"/>
    <mergeCell ref="AF48:AG48"/>
  </mergeCells>
  <pageMargins left="0.25" right="0.25" top="0.25" bottom="0.25" header="0.25" footer="0.25"/>
  <pageSetup orientation="portrait" horizontalDpi="300" verticalDpi="300"/>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X21"/>
  <sheetViews>
    <sheetView showGridLines="0" workbookViewId="0"/>
  </sheetViews>
  <sheetFormatPr defaultRowHeight="14.4"/>
  <cols>
    <col min="1" max="1" width="1.109375" customWidth="1"/>
    <col min="2" max="2" width="31" customWidth="1"/>
    <col min="3" max="3" width="1.5546875" customWidth="1"/>
    <col min="4" max="4" width="12.21875" customWidth="1"/>
    <col min="5" max="6" width="13.6640625" customWidth="1"/>
    <col min="7" max="7" width="18.109375" customWidth="1"/>
    <col min="8" max="10" width="13.6640625" customWidth="1"/>
    <col min="11" max="11" width="18.109375" customWidth="1"/>
    <col min="12" max="12" width="13.6640625" customWidth="1"/>
    <col min="13" max="13" width="18.109375" customWidth="1"/>
    <col min="14" max="14" width="13.6640625" customWidth="1"/>
    <col min="15" max="15" width="18.109375" customWidth="1"/>
    <col min="16" max="16" width="13.6640625" customWidth="1"/>
    <col min="17" max="17" width="18.109375" customWidth="1"/>
    <col min="18" max="18" width="13.6640625" customWidth="1"/>
    <col min="19" max="19" width="18.109375" customWidth="1"/>
    <col min="20" max="20" width="13.6640625" customWidth="1"/>
    <col min="21" max="21" width="18.109375" customWidth="1"/>
    <col min="22" max="22" width="13.6640625" customWidth="1"/>
    <col min="23" max="23" width="18.109375" customWidth="1"/>
    <col min="24" max="24" width="0.33203125" customWidth="1"/>
  </cols>
  <sheetData>
    <row r="1" spans="1:24" ht="18" customHeight="1">
      <c r="A1" s="297"/>
      <c r="B1" s="297"/>
      <c r="C1" s="297"/>
      <c r="D1" s="303" t="s">
        <v>0</v>
      </c>
      <c r="E1" s="297"/>
      <c r="F1" s="297"/>
      <c r="G1" s="297"/>
      <c r="H1" s="297"/>
      <c r="I1" s="297"/>
      <c r="J1" s="297"/>
      <c r="K1" s="297"/>
      <c r="L1" s="297"/>
      <c r="M1" s="297"/>
      <c r="N1" s="297"/>
      <c r="O1" s="297"/>
      <c r="P1" s="297"/>
      <c r="Q1" s="297"/>
      <c r="R1" s="297"/>
      <c r="S1" s="297"/>
      <c r="T1" s="297"/>
      <c r="U1" s="297"/>
      <c r="V1" s="297"/>
      <c r="W1" s="297"/>
      <c r="X1" s="297"/>
    </row>
    <row r="2" spans="1:24" ht="18" customHeight="1">
      <c r="A2" s="297"/>
      <c r="B2" s="297"/>
      <c r="C2" s="297"/>
      <c r="D2" s="303" t="s">
        <v>1</v>
      </c>
      <c r="E2" s="297"/>
      <c r="F2" s="297"/>
      <c r="G2" s="297"/>
      <c r="H2" s="297"/>
      <c r="I2" s="297"/>
      <c r="J2" s="297"/>
      <c r="K2" s="297"/>
      <c r="L2" s="297"/>
      <c r="M2" s="297"/>
      <c r="N2" s="297"/>
      <c r="O2" s="297"/>
      <c r="P2" s="297"/>
      <c r="Q2" s="297"/>
      <c r="R2" s="297"/>
      <c r="S2" s="297"/>
      <c r="T2" s="297"/>
      <c r="U2" s="297"/>
      <c r="V2" s="297"/>
      <c r="W2" s="297"/>
      <c r="X2" s="297"/>
    </row>
    <row r="3" spans="1:24" ht="18" customHeight="1">
      <c r="A3" s="297"/>
      <c r="B3" s="297"/>
      <c r="C3" s="297"/>
      <c r="D3" s="303" t="s">
        <v>2</v>
      </c>
      <c r="E3" s="297"/>
      <c r="F3" s="297"/>
      <c r="G3" s="297"/>
      <c r="H3" s="297"/>
      <c r="I3" s="297"/>
      <c r="J3" s="297"/>
      <c r="K3" s="297"/>
      <c r="L3" s="297"/>
      <c r="M3" s="297"/>
      <c r="N3" s="297"/>
      <c r="O3" s="297"/>
      <c r="P3" s="297"/>
      <c r="Q3" s="297"/>
      <c r="R3" s="297"/>
      <c r="S3" s="297"/>
      <c r="T3" s="297"/>
      <c r="U3" s="297"/>
      <c r="V3" s="297"/>
      <c r="W3" s="297"/>
      <c r="X3" s="297"/>
    </row>
    <row r="4" spans="1:24" ht="15.6">
      <c r="B4" s="135" t="s">
        <v>2</v>
      </c>
      <c r="C4" s="434" t="s">
        <v>2</v>
      </c>
      <c r="D4" s="297"/>
      <c r="E4" s="161" t="s">
        <v>2</v>
      </c>
      <c r="F4" s="161" t="s">
        <v>2</v>
      </c>
      <c r="G4" s="161" t="s">
        <v>2</v>
      </c>
      <c r="H4" s="161" t="s">
        <v>2</v>
      </c>
      <c r="I4" s="161" t="s">
        <v>2</v>
      </c>
      <c r="J4" s="161" t="s">
        <v>2</v>
      </c>
      <c r="K4" s="161" t="s">
        <v>2</v>
      </c>
      <c r="L4" s="161" t="s">
        <v>2</v>
      </c>
      <c r="M4" s="161" t="s">
        <v>2</v>
      </c>
      <c r="N4" s="161" t="s">
        <v>2</v>
      </c>
      <c r="O4" s="161" t="s">
        <v>2</v>
      </c>
      <c r="P4" s="161" t="s">
        <v>2</v>
      </c>
      <c r="Q4" s="161" t="s">
        <v>2</v>
      </c>
      <c r="R4" s="161" t="s">
        <v>2</v>
      </c>
      <c r="S4" s="161" t="s">
        <v>2</v>
      </c>
      <c r="T4" s="161" t="s">
        <v>2</v>
      </c>
      <c r="U4" s="161" t="s">
        <v>2</v>
      </c>
      <c r="V4" s="161" t="s">
        <v>2</v>
      </c>
      <c r="W4" s="161" t="s">
        <v>2</v>
      </c>
    </row>
    <row r="5" spans="1:24" ht="15.6">
      <c r="B5" s="135" t="s">
        <v>661</v>
      </c>
      <c r="C5" s="434" t="s">
        <v>2</v>
      </c>
      <c r="D5" s="297"/>
      <c r="E5" s="161" t="s">
        <v>2</v>
      </c>
      <c r="F5" s="161" t="s">
        <v>2</v>
      </c>
      <c r="G5" s="161" t="s">
        <v>2</v>
      </c>
      <c r="H5" s="161" t="s">
        <v>2</v>
      </c>
      <c r="I5" s="161" t="s">
        <v>2</v>
      </c>
      <c r="J5" s="161" t="s">
        <v>2</v>
      </c>
      <c r="K5" s="161" t="s">
        <v>2</v>
      </c>
      <c r="L5" s="161" t="s">
        <v>2</v>
      </c>
      <c r="M5" s="161" t="s">
        <v>2</v>
      </c>
      <c r="N5" s="161" t="s">
        <v>2</v>
      </c>
      <c r="O5" s="161" t="s">
        <v>2</v>
      </c>
      <c r="P5" s="161" t="s">
        <v>2</v>
      </c>
      <c r="Q5" s="161" t="s">
        <v>2</v>
      </c>
      <c r="R5" s="161" t="s">
        <v>2</v>
      </c>
      <c r="S5" s="161" t="s">
        <v>2</v>
      </c>
      <c r="T5" s="161" t="s">
        <v>2</v>
      </c>
      <c r="U5" s="161" t="s">
        <v>2</v>
      </c>
      <c r="V5" s="161" t="s">
        <v>2</v>
      </c>
      <c r="W5" s="161" t="s">
        <v>2</v>
      </c>
    </row>
    <row r="6" spans="1:24">
      <c r="B6" s="92" t="s">
        <v>2</v>
      </c>
      <c r="C6" s="434" t="s">
        <v>2</v>
      </c>
      <c r="D6" s="297"/>
      <c r="E6" s="161" t="s">
        <v>2</v>
      </c>
      <c r="F6" s="161" t="s">
        <v>2</v>
      </c>
      <c r="G6" s="161" t="s">
        <v>2</v>
      </c>
      <c r="H6" s="161" t="s">
        <v>2</v>
      </c>
      <c r="I6" s="161" t="s">
        <v>2</v>
      </c>
      <c r="J6" s="161" t="s">
        <v>2</v>
      </c>
      <c r="K6" s="161" t="s">
        <v>2</v>
      </c>
      <c r="L6" s="161" t="s">
        <v>2</v>
      </c>
      <c r="M6" s="161" t="s">
        <v>2</v>
      </c>
      <c r="N6" s="161" t="s">
        <v>2</v>
      </c>
      <c r="O6" s="161" t="s">
        <v>2</v>
      </c>
      <c r="P6" s="161" t="s">
        <v>2</v>
      </c>
      <c r="Q6" s="161" t="s">
        <v>2</v>
      </c>
      <c r="R6" s="161" t="s">
        <v>2</v>
      </c>
      <c r="S6" s="161" t="s">
        <v>2</v>
      </c>
      <c r="T6" s="161" t="s">
        <v>2</v>
      </c>
      <c r="U6" s="161" t="s">
        <v>2</v>
      </c>
      <c r="V6" s="161" t="s">
        <v>2</v>
      </c>
      <c r="W6" s="161" t="s">
        <v>2</v>
      </c>
    </row>
    <row r="7" spans="1:24" ht="18" customHeight="1">
      <c r="B7" s="432" t="s">
        <v>662</v>
      </c>
      <c r="C7" s="297"/>
      <c r="D7" s="297"/>
      <c r="E7" s="297"/>
      <c r="F7" s="297"/>
      <c r="G7" s="297"/>
      <c r="H7" s="297"/>
      <c r="I7" s="297"/>
      <c r="J7" s="433" t="s">
        <v>626</v>
      </c>
      <c r="K7" s="345"/>
      <c r="L7" s="345"/>
      <c r="M7" s="345"/>
      <c r="N7" s="345"/>
      <c r="O7" s="338"/>
      <c r="P7" s="433" t="s">
        <v>108</v>
      </c>
      <c r="Q7" s="345"/>
      <c r="R7" s="345"/>
      <c r="S7" s="338"/>
      <c r="T7" s="433" t="s">
        <v>627</v>
      </c>
      <c r="U7" s="345"/>
      <c r="V7" s="345"/>
      <c r="W7" s="338"/>
    </row>
    <row r="8" spans="1:24" ht="18" customHeight="1">
      <c r="B8" s="432" t="s">
        <v>2</v>
      </c>
      <c r="C8" s="297"/>
      <c r="D8" s="297"/>
      <c r="E8" s="297"/>
      <c r="F8" s="297"/>
      <c r="G8" s="297"/>
      <c r="H8" s="297"/>
      <c r="I8" s="297"/>
      <c r="J8" s="433" t="s">
        <v>628</v>
      </c>
      <c r="K8" s="338"/>
      <c r="L8" s="433" t="s">
        <v>629</v>
      </c>
      <c r="M8" s="338"/>
      <c r="N8" s="433" t="s">
        <v>630</v>
      </c>
      <c r="O8" s="338"/>
      <c r="P8" s="433" t="s">
        <v>631</v>
      </c>
      <c r="Q8" s="338"/>
      <c r="R8" s="433" t="s">
        <v>632</v>
      </c>
      <c r="S8" s="338"/>
      <c r="T8" s="433" t="s">
        <v>633</v>
      </c>
      <c r="U8" s="338"/>
      <c r="V8" s="433" t="s">
        <v>634</v>
      </c>
      <c r="W8" s="338"/>
    </row>
    <row r="9" spans="1:24" ht="60">
      <c r="B9" s="341" t="s">
        <v>657</v>
      </c>
      <c r="C9" s="345"/>
      <c r="D9" s="338"/>
      <c r="E9" s="37" t="s">
        <v>636</v>
      </c>
      <c r="F9" s="37" t="s">
        <v>646</v>
      </c>
      <c r="G9" s="37" t="s">
        <v>111</v>
      </c>
      <c r="H9" s="37" t="s">
        <v>647</v>
      </c>
      <c r="I9" s="37" t="s">
        <v>648</v>
      </c>
      <c r="J9" s="162" t="s">
        <v>636</v>
      </c>
      <c r="K9" s="162" t="s">
        <v>111</v>
      </c>
      <c r="L9" s="162" t="s">
        <v>636</v>
      </c>
      <c r="M9" s="162" t="s">
        <v>111</v>
      </c>
      <c r="N9" s="162" t="s">
        <v>636</v>
      </c>
      <c r="O9" s="162" t="s">
        <v>111</v>
      </c>
      <c r="P9" s="162" t="s">
        <v>636</v>
      </c>
      <c r="Q9" s="162" t="s">
        <v>111</v>
      </c>
      <c r="R9" s="162" t="s">
        <v>636</v>
      </c>
      <c r="S9" s="162" t="s">
        <v>111</v>
      </c>
      <c r="T9" s="162" t="s">
        <v>636</v>
      </c>
      <c r="U9" s="162" t="s">
        <v>111</v>
      </c>
      <c r="V9" s="162" t="s">
        <v>636</v>
      </c>
      <c r="W9" s="162" t="s">
        <v>111</v>
      </c>
    </row>
    <row r="10" spans="1:24">
      <c r="B10" s="465" t="s">
        <v>658</v>
      </c>
      <c r="C10" s="297"/>
      <c r="D10" s="297"/>
      <c r="E10" s="198">
        <v>105</v>
      </c>
      <c r="F10" s="199">
        <v>5.4979579013509305E-4</v>
      </c>
      <c r="G10" s="41">
        <v>1715675.61</v>
      </c>
      <c r="H10" s="40">
        <v>4.8675142971232801E-4</v>
      </c>
      <c r="I10" s="41">
        <v>1498082.13</v>
      </c>
      <c r="J10" s="187">
        <v>12</v>
      </c>
      <c r="K10" s="188">
        <v>43139.1</v>
      </c>
      <c r="L10" s="187">
        <v>93</v>
      </c>
      <c r="M10" s="188">
        <v>1672536.51</v>
      </c>
      <c r="N10" s="187">
        <v>0</v>
      </c>
      <c r="O10" s="188">
        <v>0</v>
      </c>
      <c r="P10" s="187">
        <v>45</v>
      </c>
      <c r="Q10" s="188">
        <v>842875.7</v>
      </c>
      <c r="R10" s="187">
        <v>60</v>
      </c>
      <c r="S10" s="188">
        <v>872799.91</v>
      </c>
      <c r="T10" s="187">
        <v>104</v>
      </c>
      <c r="U10" s="188">
        <v>1673332.77</v>
      </c>
      <c r="V10" s="187">
        <v>1</v>
      </c>
      <c r="W10" s="188">
        <v>42342.84</v>
      </c>
    </row>
    <row r="11" spans="1:24">
      <c r="B11" s="472" t="s">
        <v>649</v>
      </c>
      <c r="C11" s="297"/>
      <c r="D11" s="297"/>
      <c r="E11" s="194">
        <v>287</v>
      </c>
      <c r="F11" s="195">
        <v>1.5027751597025899E-3</v>
      </c>
      <c r="G11" s="196">
        <v>5648323.7800000003</v>
      </c>
      <c r="H11" s="197">
        <v>1.60247640018217E-3</v>
      </c>
      <c r="I11" s="196">
        <v>225750.88</v>
      </c>
      <c r="J11" s="183">
        <v>50</v>
      </c>
      <c r="K11" s="182">
        <v>467653.72</v>
      </c>
      <c r="L11" s="183">
        <v>232</v>
      </c>
      <c r="M11" s="182">
        <v>5048738.2</v>
      </c>
      <c r="N11" s="183">
        <v>5</v>
      </c>
      <c r="O11" s="182">
        <v>131931.85999999999</v>
      </c>
      <c r="P11" s="183">
        <v>103</v>
      </c>
      <c r="Q11" s="182">
        <v>2407090.4300000002</v>
      </c>
      <c r="R11" s="183">
        <v>184</v>
      </c>
      <c r="S11" s="182">
        <v>3241233.35</v>
      </c>
      <c r="T11" s="183">
        <v>285</v>
      </c>
      <c r="U11" s="182">
        <v>5455679.4900000002</v>
      </c>
      <c r="V11" s="183">
        <v>2</v>
      </c>
      <c r="W11" s="182">
        <v>192644.29</v>
      </c>
    </row>
    <row r="12" spans="1:24">
      <c r="B12" s="465" t="s">
        <v>650</v>
      </c>
      <c r="C12" s="297"/>
      <c r="D12" s="297"/>
      <c r="E12" s="198">
        <v>101</v>
      </c>
      <c r="F12" s="199">
        <v>5.28851188606137E-4</v>
      </c>
      <c r="G12" s="41">
        <v>1898871.53</v>
      </c>
      <c r="H12" s="40">
        <v>5.3872563477634096E-4</v>
      </c>
      <c r="I12" s="41">
        <v>152126.64000000001</v>
      </c>
      <c r="J12" s="187">
        <v>21</v>
      </c>
      <c r="K12" s="188">
        <v>233074.98</v>
      </c>
      <c r="L12" s="187">
        <v>80</v>
      </c>
      <c r="M12" s="188">
        <v>1665796.55</v>
      </c>
      <c r="N12" s="187">
        <v>0</v>
      </c>
      <c r="O12" s="188">
        <v>0</v>
      </c>
      <c r="P12" s="187">
        <v>33</v>
      </c>
      <c r="Q12" s="188">
        <v>849828.13</v>
      </c>
      <c r="R12" s="187">
        <v>68</v>
      </c>
      <c r="S12" s="188">
        <v>1049043.3999999999</v>
      </c>
      <c r="T12" s="187">
        <v>100</v>
      </c>
      <c r="U12" s="188">
        <v>1865564.29</v>
      </c>
      <c r="V12" s="187">
        <v>1</v>
      </c>
      <c r="W12" s="188">
        <v>33307.24</v>
      </c>
    </row>
    <row r="13" spans="1:24">
      <c r="B13" s="472" t="s">
        <v>651</v>
      </c>
      <c r="C13" s="297"/>
      <c r="D13" s="297"/>
      <c r="E13" s="194">
        <v>51</v>
      </c>
      <c r="F13" s="195">
        <v>2.6704366949418802E-4</v>
      </c>
      <c r="G13" s="196">
        <v>1217367.3400000001</v>
      </c>
      <c r="H13" s="197">
        <v>3.4537723202237197E-4</v>
      </c>
      <c r="I13" s="196">
        <v>134144.92000000001</v>
      </c>
      <c r="J13" s="183">
        <v>7</v>
      </c>
      <c r="K13" s="182">
        <v>88578.44</v>
      </c>
      <c r="L13" s="183">
        <v>44</v>
      </c>
      <c r="M13" s="182">
        <v>1128788.8999999999</v>
      </c>
      <c r="N13" s="183">
        <v>0</v>
      </c>
      <c r="O13" s="182">
        <v>0</v>
      </c>
      <c r="P13" s="183">
        <v>13</v>
      </c>
      <c r="Q13" s="182">
        <v>371276.78</v>
      </c>
      <c r="R13" s="183">
        <v>38</v>
      </c>
      <c r="S13" s="182">
        <v>846090.56</v>
      </c>
      <c r="T13" s="183">
        <v>51</v>
      </c>
      <c r="U13" s="182">
        <v>1217367.3400000001</v>
      </c>
      <c r="V13" s="183">
        <v>0</v>
      </c>
      <c r="W13" s="182">
        <v>0</v>
      </c>
    </row>
    <row r="14" spans="1:24">
      <c r="B14" s="465" t="s">
        <v>652</v>
      </c>
      <c r="C14" s="297"/>
      <c r="D14" s="297"/>
      <c r="E14" s="198">
        <v>26</v>
      </c>
      <c r="F14" s="199">
        <v>1.3613990993821299E-4</v>
      </c>
      <c r="G14" s="41">
        <v>530016.99</v>
      </c>
      <c r="H14" s="40">
        <v>1.5037022508836899E-4</v>
      </c>
      <c r="I14" s="41">
        <v>54528.53</v>
      </c>
      <c r="J14" s="187">
        <v>4</v>
      </c>
      <c r="K14" s="188">
        <v>70493.73</v>
      </c>
      <c r="L14" s="187">
        <v>22</v>
      </c>
      <c r="M14" s="188">
        <v>459523.26</v>
      </c>
      <c r="N14" s="187">
        <v>0</v>
      </c>
      <c r="O14" s="188">
        <v>0</v>
      </c>
      <c r="P14" s="187">
        <v>13</v>
      </c>
      <c r="Q14" s="188">
        <v>295049.34000000003</v>
      </c>
      <c r="R14" s="187">
        <v>13</v>
      </c>
      <c r="S14" s="188">
        <v>234967.65</v>
      </c>
      <c r="T14" s="187">
        <v>26</v>
      </c>
      <c r="U14" s="188">
        <v>530016.99</v>
      </c>
      <c r="V14" s="187">
        <v>0</v>
      </c>
      <c r="W14" s="188">
        <v>0</v>
      </c>
    </row>
    <row r="15" spans="1:24">
      <c r="B15" s="472" t="s">
        <v>653</v>
      </c>
      <c r="C15" s="297"/>
      <c r="D15" s="297"/>
      <c r="E15" s="194">
        <v>21</v>
      </c>
      <c r="F15" s="195">
        <v>1.09959158027019E-4</v>
      </c>
      <c r="G15" s="196">
        <v>437777.86</v>
      </c>
      <c r="H15" s="197">
        <v>1.2420121729853301E-4</v>
      </c>
      <c r="I15" s="196">
        <v>51896.480000000003</v>
      </c>
      <c r="J15" s="183">
        <v>4</v>
      </c>
      <c r="K15" s="182">
        <v>83093.09</v>
      </c>
      <c r="L15" s="183">
        <v>17</v>
      </c>
      <c r="M15" s="182">
        <v>354684.77</v>
      </c>
      <c r="N15" s="183">
        <v>0</v>
      </c>
      <c r="O15" s="182">
        <v>0</v>
      </c>
      <c r="P15" s="183">
        <v>4</v>
      </c>
      <c r="Q15" s="182">
        <v>94694.18</v>
      </c>
      <c r="R15" s="183">
        <v>17</v>
      </c>
      <c r="S15" s="182">
        <v>343083.68</v>
      </c>
      <c r="T15" s="183">
        <v>21</v>
      </c>
      <c r="U15" s="182">
        <v>437777.86</v>
      </c>
      <c r="V15" s="183">
        <v>0</v>
      </c>
      <c r="W15" s="182">
        <v>0</v>
      </c>
    </row>
    <row r="16" spans="1:24">
      <c r="B16" s="465" t="s">
        <v>654</v>
      </c>
      <c r="C16" s="297"/>
      <c r="D16" s="297"/>
      <c r="E16" s="198">
        <v>27</v>
      </c>
      <c r="F16" s="199">
        <v>1.41376060320452E-4</v>
      </c>
      <c r="G16" s="41">
        <v>475763.28</v>
      </c>
      <c r="H16" s="40">
        <v>1.3497799665324099E-4</v>
      </c>
      <c r="I16" s="41">
        <v>118825.63</v>
      </c>
      <c r="J16" s="187">
        <v>5</v>
      </c>
      <c r="K16" s="188">
        <v>59365.43</v>
      </c>
      <c r="L16" s="187">
        <v>22</v>
      </c>
      <c r="M16" s="188">
        <v>416397.85</v>
      </c>
      <c r="N16" s="187">
        <v>0</v>
      </c>
      <c r="O16" s="188">
        <v>0</v>
      </c>
      <c r="P16" s="187">
        <v>5</v>
      </c>
      <c r="Q16" s="188">
        <v>111382.6</v>
      </c>
      <c r="R16" s="187">
        <v>22</v>
      </c>
      <c r="S16" s="188">
        <v>364380.68</v>
      </c>
      <c r="T16" s="187">
        <v>27</v>
      </c>
      <c r="U16" s="188">
        <v>475763.28</v>
      </c>
      <c r="V16" s="187">
        <v>0</v>
      </c>
      <c r="W16" s="188">
        <v>0</v>
      </c>
    </row>
    <row r="17" spans="2:23">
      <c r="B17" s="189" t="s">
        <v>115</v>
      </c>
      <c r="C17" s="459" t="s">
        <v>2</v>
      </c>
      <c r="D17" s="345"/>
      <c r="E17" s="200">
        <v>618</v>
      </c>
      <c r="F17" s="201">
        <v>3.2359409362236898E-3</v>
      </c>
      <c r="G17" s="202">
        <v>11923796.390000001</v>
      </c>
      <c r="H17" s="201">
        <v>3.3828801357333499E-3</v>
      </c>
      <c r="I17" s="202">
        <v>2235355.21</v>
      </c>
      <c r="J17" s="192">
        <v>103</v>
      </c>
      <c r="K17" s="193">
        <v>1045398.49</v>
      </c>
      <c r="L17" s="192">
        <v>510</v>
      </c>
      <c r="M17" s="193">
        <v>10746466.039999999</v>
      </c>
      <c r="N17" s="192">
        <v>5</v>
      </c>
      <c r="O17" s="193">
        <v>131931.85999999999</v>
      </c>
      <c r="P17" s="192">
        <v>216</v>
      </c>
      <c r="Q17" s="193">
        <v>4972197.16</v>
      </c>
      <c r="R17" s="192">
        <v>402</v>
      </c>
      <c r="S17" s="193">
        <v>6951599.2300000004</v>
      </c>
      <c r="T17" s="192">
        <v>614</v>
      </c>
      <c r="U17" s="193">
        <v>11655502.02</v>
      </c>
      <c r="V17" s="192">
        <v>4</v>
      </c>
      <c r="W17" s="193">
        <v>268294.37</v>
      </c>
    </row>
    <row r="18" spans="2:23" ht="13.95" customHeight="1"/>
    <row r="19" spans="2:23" ht="350.7" customHeight="1">
      <c r="B19" s="492"/>
      <c r="C19" s="493"/>
      <c r="D19" s="493"/>
      <c r="E19" s="493"/>
      <c r="F19" s="493"/>
      <c r="G19" s="493"/>
      <c r="H19" s="493"/>
      <c r="I19" s="493"/>
      <c r="J19" s="493"/>
      <c r="K19" s="493"/>
      <c r="L19" s="493"/>
      <c r="M19" s="493"/>
      <c r="N19" s="493"/>
      <c r="O19" s="493"/>
      <c r="P19" s="493"/>
      <c r="Q19" s="493"/>
      <c r="R19" s="493"/>
      <c r="S19" s="493"/>
      <c r="T19" s="493"/>
      <c r="U19" s="493"/>
      <c r="V19" s="493"/>
      <c r="W19" s="494"/>
    </row>
    <row r="20" spans="2:23" ht="10.050000000000001" customHeight="1"/>
    <row r="21" spans="2:23" ht="370.65" customHeight="1">
      <c r="B21" s="492"/>
      <c r="C21" s="493"/>
      <c r="D21" s="493"/>
      <c r="E21" s="493"/>
      <c r="F21" s="493"/>
      <c r="G21" s="493"/>
      <c r="H21" s="493"/>
      <c r="I21" s="493"/>
      <c r="J21" s="493"/>
      <c r="K21" s="493"/>
      <c r="L21" s="493"/>
      <c r="M21" s="493"/>
      <c r="N21" s="493"/>
      <c r="O21" s="493"/>
      <c r="P21" s="493"/>
      <c r="Q21" s="493"/>
      <c r="R21" s="493"/>
      <c r="S21" s="493"/>
      <c r="T21" s="493"/>
      <c r="U21" s="493"/>
      <c r="V21" s="493"/>
      <c r="W21" s="494"/>
    </row>
  </sheetData>
  <mergeCells count="30">
    <mergeCell ref="A1:C3"/>
    <mergeCell ref="D1:X1"/>
    <mergeCell ref="D2:X2"/>
    <mergeCell ref="D3:X3"/>
    <mergeCell ref="C4:D4"/>
    <mergeCell ref="C5:D5"/>
    <mergeCell ref="C6:D6"/>
    <mergeCell ref="B7:I7"/>
    <mergeCell ref="J7:O7"/>
    <mergeCell ref="P7:S7"/>
    <mergeCell ref="T7:W7"/>
    <mergeCell ref="B8:I8"/>
    <mergeCell ref="J8:K8"/>
    <mergeCell ref="L8:M8"/>
    <mergeCell ref="N8:O8"/>
    <mergeCell ref="P8:Q8"/>
    <mergeCell ref="R8:S8"/>
    <mergeCell ref="T8:U8"/>
    <mergeCell ref="V8:W8"/>
    <mergeCell ref="B9:D9"/>
    <mergeCell ref="B10:D10"/>
    <mergeCell ref="B11:D11"/>
    <mergeCell ref="B12:D12"/>
    <mergeCell ref="B13:D13"/>
    <mergeCell ref="B21:W21"/>
    <mergeCell ref="B14:D14"/>
    <mergeCell ref="B15:D15"/>
    <mergeCell ref="B16:D16"/>
    <mergeCell ref="C17:D17"/>
    <mergeCell ref="B19:W19"/>
  </mergeCells>
  <pageMargins left="0.25" right="0.25" top="0.25" bottom="0.25" header="0.25" footer="0.25"/>
  <pageSetup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8"/>
  <sheetViews>
    <sheetView showGridLines="0" workbookViewId="0"/>
  </sheetViews>
  <sheetFormatPr defaultRowHeight="14.4"/>
  <cols>
    <col min="1" max="1" width="7.109375" customWidth="1"/>
    <col min="2" max="2" width="26.44140625" customWidth="1"/>
    <col min="3" max="3" width="49" customWidth="1"/>
    <col min="4" max="4" width="0" hidden="1" customWidth="1"/>
  </cols>
  <sheetData>
    <row r="1" spans="1:3" ht="18" customHeight="1">
      <c r="A1" s="297"/>
      <c r="B1" s="297"/>
      <c r="C1" s="1" t="s">
        <v>0</v>
      </c>
    </row>
    <row r="2" spans="1:3" ht="18" customHeight="1">
      <c r="A2" s="297"/>
      <c r="B2" s="297"/>
      <c r="C2" s="1" t="s">
        <v>1</v>
      </c>
    </row>
    <row r="3" spans="1:3" ht="18" customHeight="1">
      <c r="A3" s="297"/>
      <c r="B3" s="297"/>
      <c r="C3" s="1" t="s">
        <v>2</v>
      </c>
    </row>
    <row r="4" spans="1:3">
      <c r="A4" s="7" t="s">
        <v>2</v>
      </c>
      <c r="B4" s="307" t="s">
        <v>2</v>
      </c>
      <c r="C4" s="297"/>
    </row>
    <row r="5" spans="1:3" ht="19.8" customHeight="1">
      <c r="A5" s="308" t="s">
        <v>17</v>
      </c>
      <c r="B5" s="297"/>
      <c r="C5" s="309"/>
    </row>
    <row r="6" spans="1:3">
      <c r="A6" s="7" t="s">
        <v>2</v>
      </c>
      <c r="B6" s="307" t="s">
        <v>2</v>
      </c>
      <c r="C6" s="297"/>
    </row>
    <row r="7" spans="1:3" ht="15.6">
      <c r="A7" s="8" t="s">
        <v>18</v>
      </c>
      <c r="B7" s="310" t="s">
        <v>19</v>
      </c>
      <c r="C7" s="297"/>
    </row>
    <row r="8" spans="1:3">
      <c r="A8" s="9" t="s">
        <v>20</v>
      </c>
      <c r="B8" s="305" t="s">
        <v>21</v>
      </c>
      <c r="C8" s="297"/>
    </row>
    <row r="9" spans="1:3">
      <c r="A9" s="10" t="s">
        <v>22</v>
      </c>
      <c r="B9" s="306" t="s">
        <v>17</v>
      </c>
      <c r="C9" s="297"/>
    </row>
    <row r="10" spans="1:3">
      <c r="A10" s="9" t="s">
        <v>23</v>
      </c>
      <c r="B10" s="305" t="s">
        <v>24</v>
      </c>
      <c r="C10" s="297"/>
    </row>
    <row r="11" spans="1:3">
      <c r="A11" s="10" t="s">
        <v>25</v>
      </c>
      <c r="B11" s="306" t="s">
        <v>26</v>
      </c>
      <c r="C11" s="297"/>
    </row>
    <row r="12" spans="1:3">
      <c r="A12" s="9" t="s">
        <v>27</v>
      </c>
      <c r="B12" s="305" t="s">
        <v>28</v>
      </c>
      <c r="C12" s="297"/>
    </row>
    <row r="13" spans="1:3">
      <c r="A13" s="10" t="s">
        <v>29</v>
      </c>
      <c r="B13" s="306" t="s">
        <v>30</v>
      </c>
      <c r="C13" s="297"/>
    </row>
    <row r="14" spans="1:3">
      <c r="A14" s="9" t="s">
        <v>31</v>
      </c>
      <c r="B14" s="305" t="s">
        <v>32</v>
      </c>
      <c r="C14" s="297"/>
    </row>
    <row r="15" spans="1:3">
      <c r="A15" s="10" t="s">
        <v>33</v>
      </c>
      <c r="B15" s="306" t="s">
        <v>34</v>
      </c>
      <c r="C15" s="297"/>
    </row>
    <row r="16" spans="1:3">
      <c r="A16" s="9" t="s">
        <v>35</v>
      </c>
      <c r="B16" s="305" t="s">
        <v>36</v>
      </c>
      <c r="C16" s="297"/>
    </row>
    <row r="17" spans="1:3">
      <c r="A17" s="10" t="s">
        <v>37</v>
      </c>
      <c r="B17" s="306" t="s">
        <v>38</v>
      </c>
      <c r="C17" s="297"/>
    </row>
    <row r="18" spans="1:3">
      <c r="A18" s="9" t="s">
        <v>39</v>
      </c>
      <c r="B18" s="305" t="s">
        <v>40</v>
      </c>
      <c r="C18" s="297"/>
    </row>
    <row r="19" spans="1:3">
      <c r="A19" s="10" t="s">
        <v>41</v>
      </c>
      <c r="B19" s="306" t="s">
        <v>42</v>
      </c>
      <c r="C19" s="297"/>
    </row>
    <row r="20" spans="1:3">
      <c r="A20" s="9" t="s">
        <v>43</v>
      </c>
      <c r="B20" s="305" t="s">
        <v>44</v>
      </c>
      <c r="C20" s="297"/>
    </row>
    <row r="21" spans="1:3">
      <c r="A21" s="10" t="s">
        <v>45</v>
      </c>
      <c r="B21" s="306" t="s">
        <v>46</v>
      </c>
      <c r="C21" s="297"/>
    </row>
    <row r="22" spans="1:3">
      <c r="A22" s="9" t="s">
        <v>47</v>
      </c>
      <c r="B22" s="305" t="s">
        <v>48</v>
      </c>
      <c r="C22" s="297"/>
    </row>
    <row r="23" spans="1:3">
      <c r="A23" s="10" t="s">
        <v>49</v>
      </c>
      <c r="B23" s="306" t="s">
        <v>50</v>
      </c>
      <c r="C23" s="297"/>
    </row>
    <row r="24" spans="1:3">
      <c r="A24" s="9" t="s">
        <v>51</v>
      </c>
      <c r="B24" s="305" t="s">
        <v>52</v>
      </c>
      <c r="C24" s="297"/>
    </row>
    <row r="25" spans="1:3">
      <c r="A25" s="10" t="s">
        <v>53</v>
      </c>
      <c r="B25" s="306" t="s">
        <v>54</v>
      </c>
      <c r="C25" s="297"/>
    </row>
    <row r="26" spans="1:3">
      <c r="A26" s="9" t="s">
        <v>55</v>
      </c>
      <c r="B26" s="305" t="s">
        <v>56</v>
      </c>
      <c r="C26" s="297"/>
    </row>
    <row r="27" spans="1:3">
      <c r="A27" s="10" t="s">
        <v>57</v>
      </c>
      <c r="B27" s="306" t="s">
        <v>58</v>
      </c>
      <c r="C27" s="297"/>
    </row>
    <row r="28" spans="1:3">
      <c r="A28" s="9" t="s">
        <v>59</v>
      </c>
      <c r="B28" s="305" t="s">
        <v>60</v>
      </c>
      <c r="C28" s="297"/>
    </row>
    <row r="29" spans="1:3">
      <c r="A29" s="10" t="s">
        <v>61</v>
      </c>
      <c r="B29" s="306" t="s">
        <v>62</v>
      </c>
      <c r="C29" s="297"/>
    </row>
    <row r="30" spans="1:3">
      <c r="A30" s="9" t="s">
        <v>63</v>
      </c>
      <c r="B30" s="305" t="s">
        <v>64</v>
      </c>
      <c r="C30" s="297"/>
    </row>
    <row r="31" spans="1:3">
      <c r="A31" s="10" t="s">
        <v>65</v>
      </c>
      <c r="B31" s="306" t="s">
        <v>66</v>
      </c>
      <c r="C31" s="297"/>
    </row>
    <row r="32" spans="1:3">
      <c r="A32" s="9" t="s">
        <v>67</v>
      </c>
      <c r="B32" s="305" t="s">
        <v>68</v>
      </c>
      <c r="C32" s="297"/>
    </row>
    <row r="33" spans="1:3">
      <c r="A33" s="10" t="s">
        <v>69</v>
      </c>
      <c r="B33" s="306" t="s">
        <v>70</v>
      </c>
      <c r="C33" s="297"/>
    </row>
    <row r="34" spans="1:3">
      <c r="A34" s="9" t="s">
        <v>71</v>
      </c>
      <c r="B34" s="305" t="s">
        <v>72</v>
      </c>
      <c r="C34" s="297"/>
    </row>
    <row r="35" spans="1:3">
      <c r="A35" s="10" t="s">
        <v>73</v>
      </c>
      <c r="B35" s="306" t="s">
        <v>74</v>
      </c>
      <c r="C35" s="297"/>
    </row>
    <row r="36" spans="1:3">
      <c r="A36" s="9" t="s">
        <v>75</v>
      </c>
      <c r="B36" s="305" t="s">
        <v>76</v>
      </c>
      <c r="C36" s="297"/>
    </row>
    <row r="37" spans="1:3">
      <c r="A37" s="10" t="s">
        <v>77</v>
      </c>
      <c r="B37" s="306" t="s">
        <v>78</v>
      </c>
      <c r="C37" s="297"/>
    </row>
    <row r="38" spans="1:3">
      <c r="A38" s="9" t="s">
        <v>79</v>
      </c>
      <c r="B38" s="305" t="s">
        <v>80</v>
      </c>
      <c r="C38" s="297"/>
    </row>
  </sheetData>
  <mergeCells count="36">
    <mergeCell ref="A1:B3"/>
    <mergeCell ref="B4:C4"/>
    <mergeCell ref="A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8:C38"/>
    <mergeCell ref="B33:C33"/>
    <mergeCell ref="B34:C34"/>
    <mergeCell ref="B35:C35"/>
    <mergeCell ref="B36:C36"/>
    <mergeCell ref="B37:C37"/>
  </mergeCells>
  <hyperlinks>
    <hyperlink ref="B9" location="'Contents'!A4" display="Contents" xr:uid="{00000000-0004-0000-0100-000000000000}"/>
    <hyperlink ref="B8" location="'Cover'!A4" display="Cover" xr:uid="{00000000-0004-0000-0100-000001000000}"/>
    <hyperlink ref="B10" location="'Reporting Details'!A4" display="Reporting details" xr:uid="{00000000-0004-0000-0100-000002000000}"/>
    <hyperlink ref="B11" location="'Parties Overview'!A4" display="Parties overview" xr:uid="{00000000-0004-0000-0100-000003000000}"/>
    <hyperlink ref="B12" location="'Transaction Events I'!A4" display="Transaction events I" xr:uid="{00000000-0004-0000-0100-000004000000}"/>
    <hyperlink ref="B13" location="'Transaction Events II'!A4" display="Transaction events II" xr:uid="{00000000-0004-0000-0100-000005000000}"/>
    <hyperlink ref="B14" location="'Transaction Events III'!A4" display="Transaction events III" xr:uid="{00000000-0004-0000-0100-000006000000}"/>
    <hyperlink ref="B15" location="'Notes I'!A4" display="Notes I" xr:uid="{00000000-0004-0000-0100-000007000000}"/>
    <hyperlink ref="B16" location="'Notes II'!A4" display="Notes II" xr:uid="{00000000-0004-0000-0100-000008000000}"/>
    <hyperlink ref="B17" location="'Credit Enhancement'!A4" display="Credit Enhancement" xr:uid="{00000000-0004-0000-0100-000009000000}"/>
    <hyperlink ref="B18" location="'Swaps &amp; Order of Priority'!A4" display="Swaps &amp; Order of Priority" xr:uid="{00000000-0004-0000-0100-00000A000000}"/>
    <hyperlink ref="B19" location="'Retention'!A4" display="Retention" xr:uid="{00000000-0004-0000-0100-00000B000000}"/>
    <hyperlink ref="B20" location="'Amortisation profile I'!A4" display="Amortisation profile I" xr:uid="{00000000-0004-0000-0100-00000C000000}"/>
    <hyperlink ref="B21" location="'Amortisation profile II'!A4" display="Amortisation profile II" xr:uid="{00000000-0004-0000-0100-00000D000000}"/>
    <hyperlink ref="B22" location="'Run out schedule I'!A4" display="Run out schedule I" xr:uid="{00000000-0004-0000-0100-00000E000000}"/>
    <hyperlink ref="B23" location="'Run out schedule II'!A4" display="Run out schedule II" xr:uid="{00000000-0004-0000-0100-00000F000000}"/>
    <hyperlink ref="B24" location="'Outstanding Contracts'!A4" display="Outstanding contracts" xr:uid="{00000000-0004-0000-0100-000010000000}"/>
    <hyperlink ref="B25" location="'Delinquencies &amp; Defaults I'!A4" display="Delinquencies &amp; defaults I" xr:uid="{00000000-0004-0000-0100-000011000000}"/>
    <hyperlink ref="B26" location="'Delinquencies &amp; Defaults II'!A4" display="Delinquencies &amp; defaults II" xr:uid="{00000000-0004-0000-0100-000012000000}"/>
    <hyperlink ref="B27" location="'Defaults &amp; Recoveries'!A4" display="Defaults &amp; Recoveries" xr:uid="{00000000-0004-0000-0100-000013000000}"/>
    <hyperlink ref="B28" location="'Write-Offs'!A4" display="Write-Offs" xr:uid="{00000000-0004-0000-0100-000014000000}"/>
    <hyperlink ref="B29" location="'Prepayments'!A4" display="Prepayments" xr:uid="{00000000-0004-0000-0100-000015000000}"/>
    <hyperlink ref="B30" location="'Pool Data I'!A4" display="Pool data I" xr:uid="{00000000-0004-0000-0100-000016000000}"/>
    <hyperlink ref="B31" location="'Pool Data II'!A4" display="Pool data II" xr:uid="{00000000-0004-0000-0100-000017000000}"/>
    <hyperlink ref="B32" location="'Pool Data III'!A4" display="Pool data III" xr:uid="{00000000-0004-0000-0100-000018000000}"/>
    <hyperlink ref="B33" location="'Pool Data IV'!A4" display="Pool data IV" xr:uid="{00000000-0004-0000-0100-000019000000}"/>
    <hyperlink ref="B34" location="'Pool Data V'!A4" display="Pool data V" xr:uid="{00000000-0004-0000-0100-00001A000000}"/>
    <hyperlink ref="B35" location="'Pool Data VI'!A4" display="Pool data VI" xr:uid="{00000000-0004-0000-0100-00001B000000}"/>
    <hyperlink ref="B36" location="'Pool Data VII'!A4" display="Pool Data VII" xr:uid="{00000000-0004-0000-0100-00001C000000}"/>
    <hyperlink ref="B37" location="'Pool Data VIII'!A4" display="Pool Data VIII" xr:uid="{00000000-0004-0000-0100-00001D000000}"/>
    <hyperlink ref="B38" location="'Supplementary UK Information'!A4" display="Supplementary UK Information" xr:uid="{00000000-0004-0000-0100-00001E000000}"/>
  </hyperlinks>
  <pageMargins left="0.25" right="0.25" top="0.25" bottom="0.25" header="0.25" footer="0.25"/>
  <pageSetup orientation="portrait" horizontalDpi="300" verticalDpi="300"/>
  <headerFooter alignWithMargins="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14"/>
  <sheetViews>
    <sheetView showGridLines="0" workbookViewId="0"/>
  </sheetViews>
  <sheetFormatPr defaultRowHeight="14.4"/>
  <cols>
    <col min="1" max="1" width="1.6640625" customWidth="1"/>
    <col min="2" max="2" width="24.6640625" customWidth="1"/>
    <col min="3" max="3" width="7.21875" customWidth="1"/>
    <col min="4" max="4" width="6.5546875" customWidth="1"/>
    <col min="5" max="5" width="13.6640625" customWidth="1"/>
    <col min="6" max="12" width="17.77734375" customWidth="1"/>
  </cols>
  <sheetData>
    <row r="1" spans="1:12" ht="18" customHeight="1">
      <c r="A1" s="297"/>
      <c r="B1" s="297"/>
      <c r="C1" s="297"/>
      <c r="D1" s="303" t="s">
        <v>0</v>
      </c>
      <c r="E1" s="297"/>
      <c r="F1" s="297"/>
      <c r="G1" s="297"/>
      <c r="H1" s="297"/>
      <c r="I1" s="297"/>
      <c r="J1" s="297"/>
      <c r="K1" s="297"/>
      <c r="L1" s="297"/>
    </row>
    <row r="2" spans="1:12" ht="18" customHeight="1">
      <c r="A2" s="297"/>
      <c r="B2" s="297"/>
      <c r="C2" s="297"/>
      <c r="D2" s="303" t="s">
        <v>1</v>
      </c>
      <c r="E2" s="297"/>
      <c r="F2" s="297"/>
      <c r="G2" s="297"/>
      <c r="H2" s="297"/>
      <c r="I2" s="297"/>
      <c r="J2" s="297"/>
      <c r="K2" s="297"/>
      <c r="L2" s="297"/>
    </row>
    <row r="3" spans="1:12" ht="18" customHeight="1">
      <c r="A3" s="297"/>
      <c r="B3" s="297"/>
      <c r="C3" s="297"/>
      <c r="D3" s="303" t="s">
        <v>2</v>
      </c>
      <c r="E3" s="297"/>
      <c r="F3" s="297"/>
      <c r="G3" s="297"/>
      <c r="H3" s="297"/>
      <c r="I3" s="297"/>
      <c r="J3" s="297"/>
      <c r="K3" s="297"/>
      <c r="L3" s="297"/>
    </row>
    <row r="4" spans="1:12" ht="1.05" customHeight="1"/>
    <row r="5" spans="1:12" ht="34.799999999999997" customHeight="1">
      <c r="B5" s="304" t="s">
        <v>663</v>
      </c>
      <c r="C5" s="297"/>
      <c r="D5" s="297"/>
      <c r="E5" s="297"/>
      <c r="F5" s="297"/>
      <c r="G5" s="297"/>
      <c r="H5" s="297"/>
      <c r="I5" s="297"/>
      <c r="J5" s="297"/>
      <c r="K5" s="297"/>
      <c r="L5" s="297"/>
    </row>
    <row r="6" spans="1:12" ht="0" hidden="1" customHeight="1"/>
    <row r="7" spans="1:12">
      <c r="B7" s="178" t="s">
        <v>2</v>
      </c>
      <c r="C7" s="484" t="s">
        <v>2</v>
      </c>
      <c r="D7" s="297"/>
      <c r="E7" s="179" t="s">
        <v>2</v>
      </c>
      <c r="F7" s="179" t="s">
        <v>2</v>
      </c>
      <c r="G7" s="179" t="s">
        <v>2</v>
      </c>
      <c r="H7" s="179" t="s">
        <v>2</v>
      </c>
      <c r="I7" s="179" t="s">
        <v>2</v>
      </c>
      <c r="J7" s="179" t="s">
        <v>2</v>
      </c>
      <c r="K7" s="179" t="s">
        <v>2</v>
      </c>
      <c r="L7" s="179" t="s">
        <v>2</v>
      </c>
    </row>
    <row r="8" spans="1:12" ht="60">
      <c r="B8" s="37" t="s">
        <v>626</v>
      </c>
      <c r="C8" s="503" t="s">
        <v>108</v>
      </c>
      <c r="D8" s="338"/>
      <c r="E8" s="180" t="s">
        <v>636</v>
      </c>
      <c r="F8" s="180" t="s">
        <v>664</v>
      </c>
      <c r="G8" s="180" t="s">
        <v>665</v>
      </c>
      <c r="H8" s="180" t="s">
        <v>666</v>
      </c>
      <c r="I8" s="180" t="s">
        <v>667</v>
      </c>
      <c r="J8" s="180" t="s">
        <v>668</v>
      </c>
      <c r="K8" s="180" t="s">
        <v>669</v>
      </c>
      <c r="L8" s="180" t="s">
        <v>670</v>
      </c>
    </row>
    <row r="9" spans="1:12">
      <c r="B9" s="184" t="s">
        <v>628</v>
      </c>
      <c r="C9" s="465" t="s">
        <v>632</v>
      </c>
      <c r="D9" s="297"/>
      <c r="E9" s="185">
        <v>6</v>
      </c>
      <c r="F9" s="186">
        <v>63392.57</v>
      </c>
      <c r="G9" s="186">
        <v>63073.23</v>
      </c>
      <c r="H9" s="186">
        <v>47237.71</v>
      </c>
      <c r="I9" s="186">
        <v>-16212.86</v>
      </c>
      <c r="J9" s="186">
        <v>-16280.88</v>
      </c>
      <c r="K9" s="186">
        <v>32367.72</v>
      </c>
      <c r="L9" s="186">
        <v>32116.400000000001</v>
      </c>
    </row>
    <row r="10" spans="1:12">
      <c r="B10" s="189" t="s">
        <v>671</v>
      </c>
      <c r="C10" s="459" t="s">
        <v>2</v>
      </c>
      <c r="D10" s="345"/>
      <c r="E10" s="190">
        <v>6</v>
      </c>
      <c r="F10" s="191">
        <v>63392.57</v>
      </c>
      <c r="G10" s="191">
        <v>63073.23</v>
      </c>
      <c r="H10" s="191">
        <v>47237.71</v>
      </c>
      <c r="I10" s="191">
        <v>-16212.86</v>
      </c>
      <c r="J10" s="191">
        <v>-16280.88</v>
      </c>
      <c r="K10" s="191">
        <v>32367.72</v>
      </c>
      <c r="L10" s="191">
        <v>32116.400000000001</v>
      </c>
    </row>
    <row r="11" spans="1:12">
      <c r="B11" s="92" t="s">
        <v>629</v>
      </c>
      <c r="C11" s="472" t="s">
        <v>631</v>
      </c>
      <c r="D11" s="297"/>
      <c r="E11" s="181">
        <v>1</v>
      </c>
      <c r="F11" s="182">
        <v>16326.58</v>
      </c>
      <c r="G11" s="182">
        <v>16283.12</v>
      </c>
      <c r="H11" s="182">
        <v>0</v>
      </c>
      <c r="I11" s="182">
        <v>16326.58</v>
      </c>
      <c r="J11" s="182">
        <v>16283.12</v>
      </c>
      <c r="K11" s="182">
        <v>0</v>
      </c>
      <c r="L11" s="182">
        <v>0</v>
      </c>
    </row>
    <row r="12" spans="1:12">
      <c r="B12" s="184" t="s">
        <v>629</v>
      </c>
      <c r="C12" s="465" t="s">
        <v>632</v>
      </c>
      <c r="D12" s="297"/>
      <c r="E12" s="185">
        <v>16</v>
      </c>
      <c r="F12" s="186">
        <v>455872.64</v>
      </c>
      <c r="G12" s="186">
        <v>465392.04</v>
      </c>
      <c r="H12" s="186">
        <v>17411.830000000002</v>
      </c>
      <c r="I12" s="186">
        <v>175639.43</v>
      </c>
      <c r="J12" s="186">
        <v>176263.54</v>
      </c>
      <c r="K12" s="186">
        <v>262821.38</v>
      </c>
      <c r="L12" s="186">
        <v>271716.67</v>
      </c>
    </row>
    <row r="13" spans="1:12">
      <c r="B13" s="189" t="s">
        <v>672</v>
      </c>
      <c r="C13" s="459" t="s">
        <v>2</v>
      </c>
      <c r="D13" s="345"/>
      <c r="E13" s="190">
        <v>17</v>
      </c>
      <c r="F13" s="191">
        <v>472199.22</v>
      </c>
      <c r="G13" s="191">
        <v>481675.16</v>
      </c>
      <c r="H13" s="191">
        <v>17411.830000000002</v>
      </c>
      <c r="I13" s="191">
        <v>191966.01</v>
      </c>
      <c r="J13" s="191">
        <v>192546.66</v>
      </c>
      <c r="K13" s="191">
        <v>262821.38</v>
      </c>
      <c r="L13" s="191">
        <v>271716.67</v>
      </c>
    </row>
    <row r="14" spans="1:12">
      <c r="B14" s="189" t="s">
        <v>115</v>
      </c>
      <c r="C14" s="459" t="s">
        <v>2</v>
      </c>
      <c r="D14" s="345"/>
      <c r="E14" s="190">
        <v>23</v>
      </c>
      <c r="F14" s="191">
        <v>535591.79</v>
      </c>
      <c r="G14" s="191">
        <v>544748.39</v>
      </c>
      <c r="H14" s="191">
        <v>64649.54</v>
      </c>
      <c r="I14" s="191">
        <v>175753.15</v>
      </c>
      <c r="J14" s="191">
        <v>176265.78</v>
      </c>
      <c r="K14" s="191">
        <v>295189.09999999998</v>
      </c>
      <c r="L14" s="191">
        <v>303833.07</v>
      </c>
    </row>
  </sheetData>
  <mergeCells count="13">
    <mergeCell ref="A1:C3"/>
    <mergeCell ref="D1:L1"/>
    <mergeCell ref="D2:L2"/>
    <mergeCell ref="D3:L3"/>
    <mergeCell ref="B5:L5"/>
    <mergeCell ref="C12:D12"/>
    <mergeCell ref="C13:D13"/>
    <mergeCell ref="C14:D14"/>
    <mergeCell ref="C7:D7"/>
    <mergeCell ref="C8:D8"/>
    <mergeCell ref="C9:D9"/>
    <mergeCell ref="C10:D10"/>
    <mergeCell ref="C11:D11"/>
  </mergeCells>
  <pageMargins left="0.25" right="0.25" top="0.25" bottom="0.25" header="0.25" footer="0.25"/>
  <pageSetup orientation="portrait" horizontalDpi="300" verticalDpi="300"/>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43"/>
  <sheetViews>
    <sheetView showGridLines="0" workbookViewId="0"/>
  </sheetViews>
  <sheetFormatPr defaultRowHeight="14.4"/>
  <cols>
    <col min="1" max="1" width="23.21875" customWidth="1"/>
    <col min="2" max="2" width="8.6640625" customWidth="1"/>
    <col min="3" max="3" width="1.6640625" customWidth="1"/>
    <col min="4" max="4" width="4.88671875" customWidth="1"/>
    <col min="5" max="5" width="15.109375" customWidth="1"/>
    <col min="6" max="6" width="9.21875" customWidth="1"/>
    <col min="7" max="7" width="8.44140625" customWidth="1"/>
    <col min="8" max="8" width="13.6640625" customWidth="1"/>
    <col min="9" max="9" width="20" customWidth="1"/>
    <col min="10" max="10" width="0" hidden="1" customWidth="1"/>
  </cols>
  <sheetData>
    <row r="1" spans="1:9" ht="18" customHeight="1">
      <c r="A1" s="297"/>
      <c r="B1" s="297"/>
      <c r="C1" s="297"/>
      <c r="D1" s="303" t="s">
        <v>0</v>
      </c>
      <c r="E1" s="297"/>
      <c r="F1" s="297"/>
      <c r="G1" s="297"/>
      <c r="H1" s="297"/>
      <c r="I1" s="297"/>
    </row>
    <row r="2" spans="1:9" ht="18" customHeight="1">
      <c r="A2" s="297"/>
      <c r="B2" s="297"/>
      <c r="C2" s="297"/>
      <c r="D2" s="303" t="s">
        <v>1</v>
      </c>
      <c r="E2" s="297"/>
      <c r="F2" s="297"/>
      <c r="G2" s="297"/>
      <c r="H2" s="297"/>
      <c r="I2" s="297"/>
    </row>
    <row r="3" spans="1:9" ht="18" customHeight="1">
      <c r="A3" s="297"/>
      <c r="B3" s="297"/>
      <c r="C3" s="297"/>
      <c r="D3" s="303" t="s">
        <v>2</v>
      </c>
      <c r="E3" s="297"/>
      <c r="F3" s="297"/>
      <c r="G3" s="297"/>
      <c r="H3" s="297"/>
      <c r="I3" s="297"/>
    </row>
    <row r="4" spans="1:9">
      <c r="A4" s="393" t="s">
        <v>2</v>
      </c>
      <c r="B4" s="297"/>
      <c r="C4" s="393" t="s">
        <v>2</v>
      </c>
      <c r="D4" s="297"/>
      <c r="E4" s="297"/>
      <c r="F4" s="522" t="s">
        <v>2</v>
      </c>
      <c r="G4" s="297"/>
      <c r="H4" s="134" t="s">
        <v>2</v>
      </c>
      <c r="I4" s="134" t="s">
        <v>2</v>
      </c>
    </row>
    <row r="5" spans="1:9">
      <c r="A5" s="392" t="s">
        <v>673</v>
      </c>
      <c r="B5" s="297"/>
      <c r="C5" s="392" t="s">
        <v>2</v>
      </c>
      <c r="D5" s="297"/>
      <c r="E5" s="297"/>
      <c r="F5" s="522" t="s">
        <v>2</v>
      </c>
      <c r="G5" s="297"/>
      <c r="H5" s="134" t="s">
        <v>2</v>
      </c>
      <c r="I5" s="134" t="s">
        <v>2</v>
      </c>
    </row>
    <row r="6" spans="1:9">
      <c r="A6" s="393" t="s">
        <v>2</v>
      </c>
      <c r="B6" s="297"/>
      <c r="C6" s="393" t="s">
        <v>2</v>
      </c>
      <c r="D6" s="297"/>
      <c r="E6" s="297"/>
      <c r="F6" s="522" t="s">
        <v>2</v>
      </c>
      <c r="G6" s="297"/>
      <c r="H6" s="134" t="s">
        <v>2</v>
      </c>
      <c r="I6" s="134" t="s">
        <v>2</v>
      </c>
    </row>
    <row r="7" spans="1:9" ht="38.25" customHeight="1">
      <c r="A7" s="388" t="s">
        <v>674</v>
      </c>
      <c r="B7" s="366"/>
      <c r="C7" s="388" t="s">
        <v>152</v>
      </c>
      <c r="D7" s="365"/>
      <c r="E7" s="366"/>
      <c r="F7" s="388" t="s">
        <v>675</v>
      </c>
      <c r="G7" s="366"/>
      <c r="H7" s="203" t="s">
        <v>2</v>
      </c>
      <c r="I7" s="203" t="s">
        <v>2</v>
      </c>
    </row>
    <row r="8" spans="1:9">
      <c r="A8" s="465" t="s">
        <v>83</v>
      </c>
      <c r="B8" s="297"/>
      <c r="C8" s="521">
        <v>46</v>
      </c>
      <c r="D8" s="297"/>
      <c r="E8" s="297"/>
      <c r="F8" s="464">
        <v>12507.16</v>
      </c>
      <c r="G8" s="297"/>
      <c r="H8" s="203" t="s">
        <v>2</v>
      </c>
      <c r="I8" s="203" t="s">
        <v>2</v>
      </c>
    </row>
    <row r="9" spans="1:9">
      <c r="A9" s="516" t="s">
        <v>2</v>
      </c>
      <c r="B9" s="297"/>
      <c r="C9" s="516" t="s">
        <v>2</v>
      </c>
      <c r="D9" s="297"/>
      <c r="E9" s="297"/>
      <c r="F9" s="517" t="s">
        <v>2</v>
      </c>
      <c r="G9" s="297"/>
      <c r="H9" s="203" t="s">
        <v>2</v>
      </c>
      <c r="I9" s="203" t="s">
        <v>2</v>
      </c>
    </row>
    <row r="10" spans="1:9">
      <c r="A10" s="519" t="s">
        <v>188</v>
      </c>
      <c r="B10" s="297"/>
      <c r="C10" s="297"/>
      <c r="D10" s="297"/>
      <c r="E10" s="297"/>
      <c r="F10" s="520" t="s">
        <v>194</v>
      </c>
      <c r="G10" s="297"/>
      <c r="H10" s="203" t="s">
        <v>2</v>
      </c>
      <c r="I10" s="203" t="s">
        <v>2</v>
      </c>
    </row>
    <row r="11" spans="1:9">
      <c r="A11" s="516" t="s">
        <v>2</v>
      </c>
      <c r="B11" s="297"/>
      <c r="C11" s="516" t="s">
        <v>2</v>
      </c>
      <c r="D11" s="297"/>
      <c r="E11" s="297"/>
      <c r="F11" s="517" t="s">
        <v>2</v>
      </c>
      <c r="G11" s="297"/>
      <c r="H11" s="203" t="s">
        <v>2</v>
      </c>
      <c r="I11" s="203" t="s">
        <v>2</v>
      </c>
    </row>
    <row r="12" spans="1:9">
      <c r="A12" s="518" t="s">
        <v>178</v>
      </c>
      <c r="B12" s="365"/>
      <c r="C12" s="365"/>
      <c r="D12" s="365"/>
      <c r="E12" s="366"/>
      <c r="F12" s="388" t="s">
        <v>179</v>
      </c>
      <c r="G12" s="366"/>
      <c r="H12" s="203" t="s">
        <v>2</v>
      </c>
      <c r="I12" s="203" t="s">
        <v>2</v>
      </c>
    </row>
    <row r="13" spans="1:9">
      <c r="A13" s="355" t="s">
        <v>83</v>
      </c>
      <c r="B13" s="345"/>
      <c r="C13" s="345"/>
      <c r="D13" s="345"/>
      <c r="E13" s="338"/>
      <c r="F13" s="515" t="s">
        <v>187</v>
      </c>
      <c r="G13" s="338"/>
      <c r="H13" s="203" t="s">
        <v>2</v>
      </c>
      <c r="I13" s="203" t="s">
        <v>2</v>
      </c>
    </row>
    <row r="14" spans="1:9">
      <c r="A14" s="354" t="s">
        <v>175</v>
      </c>
      <c r="B14" s="345"/>
      <c r="C14" s="345"/>
      <c r="D14" s="345"/>
      <c r="E14" s="338"/>
      <c r="F14" s="514" t="s">
        <v>186</v>
      </c>
      <c r="G14" s="338"/>
      <c r="H14" s="203" t="s">
        <v>2</v>
      </c>
      <c r="I14" s="203" t="s">
        <v>2</v>
      </c>
    </row>
    <row r="15" spans="1:9">
      <c r="A15" s="355" t="s">
        <v>183</v>
      </c>
      <c r="B15" s="345"/>
      <c r="C15" s="345"/>
      <c r="D15" s="345"/>
      <c r="E15" s="338"/>
      <c r="F15" s="515" t="s">
        <v>184</v>
      </c>
      <c r="G15" s="338"/>
      <c r="H15" s="203" t="s">
        <v>2</v>
      </c>
      <c r="I15" s="203" t="s">
        <v>2</v>
      </c>
    </row>
    <row r="16" spans="1:9">
      <c r="A16" s="354" t="s">
        <v>676</v>
      </c>
      <c r="B16" s="345"/>
      <c r="C16" s="345"/>
      <c r="D16" s="345"/>
      <c r="E16" s="338"/>
      <c r="F16" s="514" t="s">
        <v>677</v>
      </c>
      <c r="G16" s="338"/>
      <c r="H16" s="203" t="s">
        <v>2</v>
      </c>
      <c r="I16" s="203" t="s">
        <v>2</v>
      </c>
    </row>
    <row r="17" spans="1:9">
      <c r="A17" s="355" t="s">
        <v>678</v>
      </c>
      <c r="B17" s="345"/>
      <c r="C17" s="345"/>
      <c r="D17" s="345"/>
      <c r="E17" s="338"/>
      <c r="F17" s="515" t="s">
        <v>679</v>
      </c>
      <c r="G17" s="338"/>
      <c r="H17" s="203" t="s">
        <v>2</v>
      </c>
      <c r="I17" s="203" t="s">
        <v>2</v>
      </c>
    </row>
    <row r="18" spans="1:9">
      <c r="A18" s="354" t="s">
        <v>680</v>
      </c>
      <c r="B18" s="345"/>
      <c r="C18" s="345"/>
      <c r="D18" s="345"/>
      <c r="E18" s="338"/>
      <c r="F18" s="514" t="s">
        <v>681</v>
      </c>
      <c r="G18" s="338"/>
      <c r="H18" s="203" t="s">
        <v>2</v>
      </c>
      <c r="I18" s="203" t="s">
        <v>2</v>
      </c>
    </row>
    <row r="19" spans="1:9">
      <c r="A19" s="355" t="s">
        <v>682</v>
      </c>
      <c r="B19" s="345"/>
      <c r="C19" s="345"/>
      <c r="D19" s="345"/>
      <c r="E19" s="338"/>
      <c r="F19" s="515" t="s">
        <v>683</v>
      </c>
      <c r="G19" s="338"/>
      <c r="H19" s="203" t="s">
        <v>2</v>
      </c>
      <c r="I19" s="203" t="s">
        <v>2</v>
      </c>
    </row>
    <row r="20" spans="1:9">
      <c r="A20" s="354" t="s">
        <v>684</v>
      </c>
      <c r="B20" s="345"/>
      <c r="C20" s="345"/>
      <c r="D20" s="345"/>
      <c r="E20" s="338"/>
      <c r="F20" s="514" t="s">
        <v>685</v>
      </c>
      <c r="G20" s="338"/>
      <c r="H20" s="203" t="s">
        <v>2</v>
      </c>
      <c r="I20" s="203" t="s">
        <v>2</v>
      </c>
    </row>
    <row r="21" spans="1:9">
      <c r="A21" s="355" t="s">
        <v>686</v>
      </c>
      <c r="B21" s="345"/>
      <c r="C21" s="345"/>
      <c r="D21" s="345"/>
      <c r="E21" s="338"/>
      <c r="F21" s="515" t="s">
        <v>687</v>
      </c>
      <c r="G21" s="338"/>
      <c r="H21" s="203" t="s">
        <v>2</v>
      </c>
      <c r="I21" s="203" t="s">
        <v>2</v>
      </c>
    </row>
    <row r="22" spans="1:9">
      <c r="A22" s="354" t="s">
        <v>688</v>
      </c>
      <c r="B22" s="345"/>
      <c r="C22" s="345"/>
      <c r="D22" s="345"/>
      <c r="E22" s="338"/>
      <c r="F22" s="514" t="s">
        <v>689</v>
      </c>
      <c r="G22" s="338"/>
      <c r="H22" s="203" t="s">
        <v>2</v>
      </c>
      <c r="I22" s="203" t="s">
        <v>2</v>
      </c>
    </row>
    <row r="23" spans="1:9">
      <c r="A23" s="355" t="s">
        <v>690</v>
      </c>
      <c r="B23" s="345"/>
      <c r="C23" s="345"/>
      <c r="D23" s="345"/>
      <c r="E23" s="338"/>
      <c r="F23" s="515" t="s">
        <v>691</v>
      </c>
      <c r="G23" s="338"/>
      <c r="H23" s="203" t="s">
        <v>2</v>
      </c>
      <c r="I23" s="203" t="s">
        <v>2</v>
      </c>
    </row>
    <row r="24" spans="1:9">
      <c r="A24" s="354" t="s">
        <v>692</v>
      </c>
      <c r="B24" s="345"/>
      <c r="C24" s="345"/>
      <c r="D24" s="345"/>
      <c r="E24" s="338"/>
      <c r="F24" s="514" t="s">
        <v>693</v>
      </c>
      <c r="G24" s="338"/>
      <c r="H24" s="203" t="s">
        <v>2</v>
      </c>
      <c r="I24" s="203" t="s">
        <v>2</v>
      </c>
    </row>
    <row r="25" spans="1:9" ht="0" hidden="1" customHeight="1"/>
    <row r="26" spans="1:9" ht="7.2" customHeight="1"/>
    <row r="27" spans="1:9" ht="18" customHeight="1">
      <c r="A27" s="204" t="s">
        <v>2</v>
      </c>
      <c r="B27" s="388" t="s">
        <v>95</v>
      </c>
      <c r="C27" s="365"/>
      <c r="D27" s="365"/>
      <c r="E27" s="365"/>
      <c r="F27" s="366"/>
      <c r="G27" s="388" t="s">
        <v>694</v>
      </c>
      <c r="H27" s="365"/>
      <c r="I27" s="366"/>
    </row>
    <row r="28" spans="1:9" ht="36.75" customHeight="1">
      <c r="A28" s="136" t="s">
        <v>95</v>
      </c>
      <c r="B28" s="388" t="s">
        <v>152</v>
      </c>
      <c r="C28" s="365"/>
      <c r="D28" s="366"/>
      <c r="E28" s="388" t="s">
        <v>675</v>
      </c>
      <c r="F28" s="366"/>
      <c r="G28" s="388" t="s">
        <v>152</v>
      </c>
      <c r="H28" s="366"/>
      <c r="I28" s="136" t="s">
        <v>675</v>
      </c>
    </row>
    <row r="29" spans="1:9">
      <c r="A29" s="65" t="s">
        <v>83</v>
      </c>
      <c r="B29" s="508">
        <v>46</v>
      </c>
      <c r="C29" s="345"/>
      <c r="D29" s="338"/>
      <c r="E29" s="509">
        <v>12507.16</v>
      </c>
      <c r="F29" s="338"/>
      <c r="G29" s="508">
        <v>200</v>
      </c>
      <c r="H29" s="338"/>
      <c r="I29" s="205">
        <v>-77863.92</v>
      </c>
    </row>
    <row r="30" spans="1:9">
      <c r="A30" s="67" t="s">
        <v>175</v>
      </c>
      <c r="B30" s="510">
        <v>40</v>
      </c>
      <c r="C30" s="345"/>
      <c r="D30" s="338"/>
      <c r="E30" s="512">
        <v>-40428.050000000003</v>
      </c>
      <c r="F30" s="338"/>
      <c r="G30" s="510">
        <v>154</v>
      </c>
      <c r="H30" s="338"/>
      <c r="I30" s="206">
        <v>-90371.08</v>
      </c>
    </row>
    <row r="31" spans="1:9">
      <c r="A31" s="65" t="s">
        <v>183</v>
      </c>
      <c r="B31" s="508">
        <v>34</v>
      </c>
      <c r="C31" s="345"/>
      <c r="D31" s="338"/>
      <c r="E31" s="509">
        <v>18859.349999999999</v>
      </c>
      <c r="F31" s="338"/>
      <c r="G31" s="508">
        <v>114</v>
      </c>
      <c r="H31" s="338"/>
      <c r="I31" s="205">
        <v>-49943.03</v>
      </c>
    </row>
    <row r="32" spans="1:9">
      <c r="A32" s="67" t="s">
        <v>676</v>
      </c>
      <c r="B32" s="510">
        <v>22</v>
      </c>
      <c r="C32" s="345"/>
      <c r="D32" s="338"/>
      <c r="E32" s="512">
        <v>-56953.52</v>
      </c>
      <c r="F32" s="338"/>
      <c r="G32" s="510">
        <v>80</v>
      </c>
      <c r="H32" s="338"/>
      <c r="I32" s="206">
        <v>-68802.38</v>
      </c>
    </row>
    <row r="33" spans="1:9">
      <c r="A33" s="65" t="s">
        <v>678</v>
      </c>
      <c r="B33" s="508">
        <v>15</v>
      </c>
      <c r="C33" s="345"/>
      <c r="D33" s="338"/>
      <c r="E33" s="513">
        <v>-26883.360000000001</v>
      </c>
      <c r="F33" s="338"/>
      <c r="G33" s="508">
        <v>58</v>
      </c>
      <c r="H33" s="338"/>
      <c r="I33" s="205">
        <v>-11848.86</v>
      </c>
    </row>
    <row r="34" spans="1:9">
      <c r="A34" s="67" t="s">
        <v>680</v>
      </c>
      <c r="B34" s="510">
        <v>15</v>
      </c>
      <c r="C34" s="345"/>
      <c r="D34" s="338"/>
      <c r="E34" s="511">
        <v>4764.57</v>
      </c>
      <c r="F34" s="338"/>
      <c r="G34" s="510">
        <v>43</v>
      </c>
      <c r="H34" s="338"/>
      <c r="I34" s="142">
        <v>15034.5</v>
      </c>
    </row>
    <row r="35" spans="1:9">
      <c r="A35" s="65" t="s">
        <v>682</v>
      </c>
      <c r="B35" s="508">
        <v>8</v>
      </c>
      <c r="C35" s="345"/>
      <c r="D35" s="338"/>
      <c r="E35" s="509">
        <v>29043.17</v>
      </c>
      <c r="F35" s="338"/>
      <c r="G35" s="508">
        <v>28</v>
      </c>
      <c r="H35" s="338"/>
      <c r="I35" s="55">
        <v>10269.93</v>
      </c>
    </row>
    <row r="36" spans="1:9">
      <c r="A36" s="67" t="s">
        <v>684</v>
      </c>
      <c r="B36" s="510">
        <v>5</v>
      </c>
      <c r="C36" s="345"/>
      <c r="D36" s="338"/>
      <c r="E36" s="511">
        <v>255.64</v>
      </c>
      <c r="F36" s="338"/>
      <c r="G36" s="510">
        <v>20</v>
      </c>
      <c r="H36" s="338"/>
      <c r="I36" s="206">
        <v>-18773.240000000002</v>
      </c>
    </row>
    <row r="37" spans="1:9">
      <c r="A37" s="65" t="s">
        <v>686</v>
      </c>
      <c r="B37" s="508">
        <v>4</v>
      </c>
      <c r="C37" s="345"/>
      <c r="D37" s="338"/>
      <c r="E37" s="513">
        <v>-19020.580000000002</v>
      </c>
      <c r="F37" s="338"/>
      <c r="G37" s="508">
        <v>15</v>
      </c>
      <c r="H37" s="338"/>
      <c r="I37" s="205">
        <v>-19028.88</v>
      </c>
    </row>
    <row r="38" spans="1:9">
      <c r="A38" s="67" t="s">
        <v>688</v>
      </c>
      <c r="B38" s="510">
        <v>3</v>
      </c>
      <c r="C38" s="345"/>
      <c r="D38" s="338"/>
      <c r="E38" s="512">
        <v>-782.57</v>
      </c>
      <c r="F38" s="338"/>
      <c r="G38" s="510">
        <v>11</v>
      </c>
      <c r="H38" s="338"/>
      <c r="I38" s="206">
        <v>-8.2998999999999992</v>
      </c>
    </row>
    <row r="39" spans="1:9">
      <c r="A39" s="65" t="s">
        <v>690</v>
      </c>
      <c r="B39" s="508">
        <v>5</v>
      </c>
      <c r="C39" s="345"/>
      <c r="D39" s="338"/>
      <c r="E39" s="509">
        <v>5776.52</v>
      </c>
      <c r="F39" s="338"/>
      <c r="G39" s="508">
        <v>8</v>
      </c>
      <c r="H39" s="338"/>
      <c r="I39" s="55">
        <v>774.27</v>
      </c>
    </row>
    <row r="40" spans="1:9">
      <c r="A40" s="67" t="s">
        <v>692</v>
      </c>
      <c r="B40" s="510">
        <v>1</v>
      </c>
      <c r="C40" s="345"/>
      <c r="D40" s="338"/>
      <c r="E40" s="512">
        <v>-5141.43</v>
      </c>
      <c r="F40" s="338"/>
      <c r="G40" s="510">
        <v>3</v>
      </c>
      <c r="H40" s="338"/>
      <c r="I40" s="206">
        <v>-5002.25</v>
      </c>
    </row>
    <row r="41" spans="1:9">
      <c r="A41" s="65" t="s">
        <v>695</v>
      </c>
      <c r="B41" s="508">
        <v>2</v>
      </c>
      <c r="C41" s="345"/>
      <c r="D41" s="338"/>
      <c r="E41" s="509">
        <v>139.18</v>
      </c>
      <c r="F41" s="338"/>
      <c r="G41" s="508">
        <v>2</v>
      </c>
      <c r="H41" s="338"/>
      <c r="I41" s="55">
        <v>139.18</v>
      </c>
    </row>
    <row r="42" spans="1:9">
      <c r="A42" s="67" t="s">
        <v>696</v>
      </c>
      <c r="B42" s="510">
        <v>0</v>
      </c>
      <c r="C42" s="345"/>
      <c r="D42" s="338"/>
      <c r="E42" s="511">
        <v>0</v>
      </c>
      <c r="F42" s="338"/>
      <c r="G42" s="510">
        <v>0</v>
      </c>
      <c r="H42" s="338"/>
      <c r="I42" s="142">
        <v>0</v>
      </c>
    </row>
    <row r="43" spans="1:9">
      <c r="A43" s="204" t="s">
        <v>697</v>
      </c>
      <c r="B43" s="506">
        <v>200</v>
      </c>
      <c r="C43" s="365"/>
      <c r="D43" s="366"/>
      <c r="E43" s="507">
        <v>-77863.92</v>
      </c>
      <c r="F43" s="366"/>
      <c r="G43" s="506">
        <v>200</v>
      </c>
      <c r="H43" s="366"/>
      <c r="I43" s="207">
        <v>-77863.92</v>
      </c>
    </row>
  </sheetData>
  <mergeCells count="103">
    <mergeCell ref="A5:B5"/>
    <mergeCell ref="C5:E5"/>
    <mergeCell ref="F5:G5"/>
    <mergeCell ref="A6:B6"/>
    <mergeCell ref="C6:E6"/>
    <mergeCell ref="F6:G6"/>
    <mergeCell ref="A1:C3"/>
    <mergeCell ref="D1:I1"/>
    <mergeCell ref="D2:I2"/>
    <mergeCell ref="D3:I3"/>
    <mergeCell ref="A4:B4"/>
    <mergeCell ref="C4:E4"/>
    <mergeCell ref="F4:G4"/>
    <mergeCell ref="A9:B9"/>
    <mergeCell ref="C9:E9"/>
    <mergeCell ref="F9:G9"/>
    <mergeCell ref="A10:E10"/>
    <mergeCell ref="F10:G10"/>
    <mergeCell ref="A7:B7"/>
    <mergeCell ref="C7:E7"/>
    <mergeCell ref="F7:G7"/>
    <mergeCell ref="A8:B8"/>
    <mergeCell ref="C8:E8"/>
    <mergeCell ref="F8:G8"/>
    <mergeCell ref="A13:E13"/>
    <mergeCell ref="F13:G13"/>
    <mergeCell ref="A14:E14"/>
    <mergeCell ref="F14:G14"/>
    <mergeCell ref="A15:E15"/>
    <mergeCell ref="F15:G15"/>
    <mergeCell ref="A11:B11"/>
    <mergeCell ref="C11:E11"/>
    <mergeCell ref="F11:G11"/>
    <mergeCell ref="A12:E12"/>
    <mergeCell ref="F12:G12"/>
    <mergeCell ref="A19:E19"/>
    <mergeCell ref="F19:G19"/>
    <mergeCell ref="A20:E20"/>
    <mergeCell ref="F20:G20"/>
    <mergeCell ref="A21:E21"/>
    <mergeCell ref="F21:G21"/>
    <mergeCell ref="A16:E16"/>
    <mergeCell ref="F16:G16"/>
    <mergeCell ref="A17:E17"/>
    <mergeCell ref="F17:G17"/>
    <mergeCell ref="A18:E18"/>
    <mergeCell ref="F18:G18"/>
    <mergeCell ref="B27:F27"/>
    <mergeCell ref="G27:I27"/>
    <mergeCell ref="B28:D28"/>
    <mergeCell ref="E28:F28"/>
    <mergeCell ref="G28:H28"/>
    <mergeCell ref="A22:E22"/>
    <mergeCell ref="F22:G22"/>
    <mergeCell ref="A23:E23"/>
    <mergeCell ref="F23:G23"/>
    <mergeCell ref="A24:E24"/>
    <mergeCell ref="F24:G24"/>
    <mergeCell ref="B31:D31"/>
    <mergeCell ref="E31:F31"/>
    <mergeCell ref="G31:H31"/>
    <mergeCell ref="B32:D32"/>
    <mergeCell ref="E32:F32"/>
    <mergeCell ref="G32:H32"/>
    <mergeCell ref="B29:D29"/>
    <mergeCell ref="E29:F29"/>
    <mergeCell ref="G29:H29"/>
    <mergeCell ref="B30:D30"/>
    <mergeCell ref="E30:F30"/>
    <mergeCell ref="G30:H30"/>
    <mergeCell ref="B35:D35"/>
    <mergeCell ref="E35:F35"/>
    <mergeCell ref="G35:H35"/>
    <mergeCell ref="B36:D36"/>
    <mergeCell ref="E36:F36"/>
    <mergeCell ref="G36:H36"/>
    <mergeCell ref="B33:D33"/>
    <mergeCell ref="E33:F33"/>
    <mergeCell ref="G33:H33"/>
    <mergeCell ref="B34:D34"/>
    <mergeCell ref="E34:F34"/>
    <mergeCell ref="G34:H34"/>
    <mergeCell ref="B39:D39"/>
    <mergeCell ref="E39:F39"/>
    <mergeCell ref="G39:H39"/>
    <mergeCell ref="B40:D40"/>
    <mergeCell ref="E40:F40"/>
    <mergeCell ref="G40:H40"/>
    <mergeCell ref="B37:D37"/>
    <mergeCell ref="E37:F37"/>
    <mergeCell ref="G37:H37"/>
    <mergeCell ref="B38:D38"/>
    <mergeCell ref="E38:F38"/>
    <mergeCell ref="G38:H38"/>
    <mergeCell ref="B43:D43"/>
    <mergeCell ref="E43:F43"/>
    <mergeCell ref="G43:H43"/>
    <mergeCell ref="B41:D41"/>
    <mergeCell ref="E41:F41"/>
    <mergeCell ref="G41:H41"/>
    <mergeCell ref="B42:D42"/>
    <mergeCell ref="E42:F42"/>
    <mergeCell ref="G42:H42"/>
  </mergeCells>
  <pageMargins left="0.25" right="0.25" top="0.25" bottom="0.25" header="0.25" footer="0.25"/>
  <pageSetup orientation="portrait" horizontalDpi="300" verticalDpi="300"/>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24"/>
  <sheetViews>
    <sheetView showGridLines="0" workbookViewId="0"/>
  </sheetViews>
  <sheetFormatPr defaultRowHeight="14.4"/>
  <cols>
    <col min="1" max="1" width="25" customWidth="1"/>
    <col min="2" max="2" width="8.5546875" customWidth="1"/>
    <col min="3" max="3" width="13.109375" customWidth="1"/>
    <col min="4" max="4" width="26.6640625" customWidth="1"/>
    <col min="5" max="5" width="16.6640625" customWidth="1"/>
    <col min="6" max="6" width="20.33203125" customWidth="1"/>
  </cols>
  <sheetData>
    <row r="1" spans="1:6" ht="18" customHeight="1">
      <c r="A1" s="297"/>
      <c r="B1" s="297"/>
      <c r="C1" s="303" t="s">
        <v>0</v>
      </c>
      <c r="D1" s="297"/>
      <c r="E1" s="297"/>
      <c r="F1" s="297"/>
    </row>
    <row r="2" spans="1:6" ht="18" customHeight="1">
      <c r="A2" s="297"/>
      <c r="B2" s="297"/>
      <c r="C2" s="303" t="s">
        <v>1</v>
      </c>
      <c r="D2" s="297"/>
      <c r="E2" s="297"/>
      <c r="F2" s="297"/>
    </row>
    <row r="3" spans="1:6" ht="18" customHeight="1">
      <c r="A3" s="297"/>
      <c r="B3" s="297"/>
      <c r="C3" s="303" t="s">
        <v>2</v>
      </c>
      <c r="D3" s="297"/>
      <c r="E3" s="297"/>
      <c r="F3" s="297"/>
    </row>
    <row r="4" spans="1:6">
      <c r="A4" s="133" t="s">
        <v>2</v>
      </c>
      <c r="B4" s="393" t="s">
        <v>2</v>
      </c>
      <c r="C4" s="297"/>
      <c r="D4" s="134" t="s">
        <v>2</v>
      </c>
      <c r="E4" s="134" t="s">
        <v>2</v>
      </c>
      <c r="F4" s="134" t="s">
        <v>2</v>
      </c>
    </row>
    <row r="5" spans="1:6" ht="15.6">
      <c r="A5" s="135" t="s">
        <v>62</v>
      </c>
      <c r="B5" s="392" t="s">
        <v>2</v>
      </c>
      <c r="C5" s="297"/>
      <c r="D5" s="134" t="s">
        <v>2</v>
      </c>
      <c r="E5" s="134" t="s">
        <v>2</v>
      </c>
      <c r="F5" s="134" t="s">
        <v>2</v>
      </c>
    </row>
    <row r="6" spans="1:6">
      <c r="A6" s="133" t="s">
        <v>2</v>
      </c>
      <c r="B6" s="393" t="s">
        <v>2</v>
      </c>
      <c r="C6" s="297"/>
      <c r="D6" s="134" t="s">
        <v>2</v>
      </c>
      <c r="E6" s="134" t="s">
        <v>2</v>
      </c>
      <c r="F6" s="134" t="s">
        <v>2</v>
      </c>
    </row>
    <row r="7" spans="1:6" ht="39.6">
      <c r="A7" s="208" t="s">
        <v>95</v>
      </c>
      <c r="B7" s="526" t="s">
        <v>62</v>
      </c>
      <c r="C7" s="366"/>
      <c r="D7" s="208" t="s">
        <v>698</v>
      </c>
      <c r="E7" s="208" t="s">
        <v>699</v>
      </c>
      <c r="F7" s="208" t="s">
        <v>700</v>
      </c>
    </row>
    <row r="8" spans="1:6">
      <c r="A8" s="209">
        <v>45016</v>
      </c>
      <c r="B8" s="523">
        <v>36108358.75</v>
      </c>
      <c r="C8" s="338"/>
      <c r="D8" s="210">
        <v>1107304422.46</v>
      </c>
      <c r="E8" s="211">
        <v>3.2609242785991303E-2</v>
      </c>
      <c r="F8" s="211">
        <v>0.32822597996471697</v>
      </c>
    </row>
    <row r="9" spans="1:6">
      <c r="A9" s="212">
        <v>45046</v>
      </c>
      <c r="B9" s="524">
        <v>26805549.829999998</v>
      </c>
      <c r="C9" s="338"/>
      <c r="D9" s="213">
        <v>1073994919.3199999</v>
      </c>
      <c r="E9" s="214">
        <v>2.4958730574788899E-2</v>
      </c>
      <c r="F9" s="214">
        <v>0.26162671437110402</v>
      </c>
    </row>
    <row r="10" spans="1:6">
      <c r="A10" s="209">
        <v>45077</v>
      </c>
      <c r="B10" s="523">
        <v>25851673.57</v>
      </c>
      <c r="C10" s="338"/>
      <c r="D10" s="210">
        <v>1048892442.05</v>
      </c>
      <c r="E10" s="211">
        <v>2.46466391915976E-2</v>
      </c>
      <c r="F10" s="211">
        <v>0.258785652483975</v>
      </c>
    </row>
    <row r="11" spans="1:6">
      <c r="A11" s="212">
        <v>45107</v>
      </c>
      <c r="B11" s="524">
        <v>30053711.239999998</v>
      </c>
      <c r="C11" s="338"/>
      <c r="D11" s="213">
        <v>1014138076.89</v>
      </c>
      <c r="E11" s="214">
        <v>2.9634733104750399E-2</v>
      </c>
      <c r="F11" s="214">
        <v>0.303015826229039</v>
      </c>
    </row>
    <row r="12" spans="1:6">
      <c r="A12" s="209">
        <v>45138</v>
      </c>
      <c r="B12" s="523">
        <v>26122677.899999999</v>
      </c>
      <c r="C12" s="338"/>
      <c r="D12" s="210">
        <v>972592677.30999994</v>
      </c>
      <c r="E12" s="211">
        <v>2.6858805859252599E-2</v>
      </c>
      <c r="F12" s="211">
        <v>0.278709378557362</v>
      </c>
    </row>
    <row r="13" spans="1:6">
      <c r="A13" s="212">
        <v>45169</v>
      </c>
      <c r="B13" s="524">
        <v>24954910.73</v>
      </c>
      <c r="C13" s="338"/>
      <c r="D13" s="213">
        <v>941082300.13999999</v>
      </c>
      <c r="E13" s="214">
        <v>2.6517245862861898E-2</v>
      </c>
      <c r="F13" s="214">
        <v>0.27566554275652599</v>
      </c>
    </row>
    <row r="14" spans="1:6">
      <c r="A14" s="209">
        <v>45199</v>
      </c>
      <c r="B14" s="523">
        <v>39502643.460000001</v>
      </c>
      <c r="C14" s="338"/>
      <c r="D14" s="210">
        <v>1405567118.74</v>
      </c>
      <c r="E14" s="211">
        <v>2.8104416312336299E-2</v>
      </c>
      <c r="F14" s="211">
        <v>0.28971064788717499</v>
      </c>
    </row>
    <row r="15" spans="1:6">
      <c r="A15" s="212">
        <v>45230</v>
      </c>
      <c r="B15" s="524">
        <v>28431547.719999999</v>
      </c>
      <c r="C15" s="338"/>
      <c r="D15" s="213">
        <v>1371496280.0899999</v>
      </c>
      <c r="E15" s="214">
        <v>2.0730313404958199E-2</v>
      </c>
      <c r="F15" s="214">
        <v>0.22227200338823999</v>
      </c>
    </row>
    <row r="16" spans="1:6">
      <c r="A16" s="209">
        <v>45260</v>
      </c>
      <c r="B16" s="523">
        <v>20485302.649999999</v>
      </c>
      <c r="C16" s="338"/>
      <c r="D16" s="210">
        <v>2531860438.1199999</v>
      </c>
      <c r="E16" s="211">
        <v>8.0910078381773304E-3</v>
      </c>
      <c r="F16" s="211">
        <v>9.2885877047523005E-2</v>
      </c>
    </row>
    <row r="17" spans="1:6">
      <c r="A17" s="212">
        <v>45291</v>
      </c>
      <c r="B17" s="524">
        <v>31711085.09</v>
      </c>
      <c r="C17" s="338"/>
      <c r="D17" s="213">
        <v>2491809581.0700002</v>
      </c>
      <c r="E17" s="214">
        <v>1.2726126960465E-2</v>
      </c>
      <c r="F17" s="214">
        <v>0.14246524750445499</v>
      </c>
    </row>
    <row r="18" spans="1:6">
      <c r="A18" s="209">
        <v>45322</v>
      </c>
      <c r="B18" s="523">
        <v>41630190.670000002</v>
      </c>
      <c r="C18" s="338"/>
      <c r="D18" s="210">
        <v>2439496313.54</v>
      </c>
      <c r="E18" s="211">
        <v>1.7065076277811501E-2</v>
      </c>
      <c r="F18" s="211">
        <v>0.186613069028467</v>
      </c>
    </row>
    <row r="19" spans="1:6">
      <c r="A19" s="212">
        <v>45351</v>
      </c>
      <c r="B19" s="524">
        <v>46326818.140000001</v>
      </c>
      <c r="C19" s="338"/>
      <c r="D19" s="213">
        <v>2383717626.79</v>
      </c>
      <c r="E19" s="214">
        <v>1.9434692104192498E-2</v>
      </c>
      <c r="F19" s="214">
        <v>0.209834092473353</v>
      </c>
    </row>
    <row r="20" spans="1:6">
      <c r="A20" s="209">
        <v>45382</v>
      </c>
      <c r="B20" s="523">
        <v>65146688.979999997</v>
      </c>
      <c r="C20" s="338"/>
      <c r="D20" s="210">
        <v>2328243972.4400001</v>
      </c>
      <c r="E20" s="211">
        <v>2.7981040540062601E-2</v>
      </c>
      <c r="F20" s="211">
        <v>0.28862789321149901</v>
      </c>
    </row>
    <row r="21" spans="1:6">
      <c r="A21" s="212">
        <v>45412</v>
      </c>
      <c r="B21" s="524">
        <v>48365652.759999998</v>
      </c>
      <c r="C21" s="338"/>
      <c r="D21" s="213">
        <v>2297567864.48</v>
      </c>
      <c r="E21" s="214">
        <v>2.1050804856615798E-2</v>
      </c>
      <c r="F21" s="214">
        <v>0.22532089179987899</v>
      </c>
    </row>
    <row r="22" spans="1:6">
      <c r="A22" s="215" t="s">
        <v>2</v>
      </c>
      <c r="B22" s="525" t="s">
        <v>2</v>
      </c>
      <c r="C22" s="338"/>
      <c r="D22" s="216" t="s">
        <v>2</v>
      </c>
      <c r="E22" s="216" t="s">
        <v>2</v>
      </c>
      <c r="F22" s="216" t="s">
        <v>2</v>
      </c>
    </row>
    <row r="23" spans="1:6" ht="59.25" customHeight="1">
      <c r="A23" s="389" t="s">
        <v>701</v>
      </c>
      <c r="B23" s="345"/>
      <c r="C23" s="345"/>
      <c r="D23" s="345"/>
      <c r="E23" s="345"/>
      <c r="F23" s="338"/>
    </row>
    <row r="24" spans="1:6" ht="0" hidden="1" customHeight="1"/>
  </sheetData>
  <mergeCells count="24">
    <mergeCell ref="A1:B3"/>
    <mergeCell ref="C1:F1"/>
    <mergeCell ref="C2:F2"/>
    <mergeCell ref="C3:F3"/>
    <mergeCell ref="B4:C4"/>
    <mergeCell ref="B5:C5"/>
    <mergeCell ref="B6:C6"/>
    <mergeCell ref="B7:C7"/>
    <mergeCell ref="B8:C8"/>
    <mergeCell ref="B9:C9"/>
    <mergeCell ref="B10:C10"/>
    <mergeCell ref="B11:C11"/>
    <mergeCell ref="B12:C12"/>
    <mergeCell ref="B13:C13"/>
    <mergeCell ref="B14:C14"/>
    <mergeCell ref="B20:C20"/>
    <mergeCell ref="B21:C21"/>
    <mergeCell ref="B22:C22"/>
    <mergeCell ref="A23:F23"/>
    <mergeCell ref="B15:C15"/>
    <mergeCell ref="B16:C16"/>
    <mergeCell ref="B17:C17"/>
    <mergeCell ref="B18:C18"/>
    <mergeCell ref="B19:C19"/>
  </mergeCells>
  <pageMargins left="0.25" right="0.25" top="0.25" bottom="0.25" header="0.25" footer="0.25"/>
  <pageSetup orientation="portrait" horizontalDpi="300" verticalDpi="300"/>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Y55"/>
  <sheetViews>
    <sheetView showGridLines="0" workbookViewId="0"/>
  </sheetViews>
  <sheetFormatPr defaultRowHeight="14.4"/>
  <cols>
    <col min="1" max="1" width="1.77734375" customWidth="1"/>
    <col min="2" max="2" width="31" customWidth="1"/>
    <col min="3" max="3" width="0.88671875" customWidth="1"/>
    <col min="4" max="4" width="12.88671875" customWidth="1"/>
    <col min="5" max="6" width="13.6640625" customWidth="1"/>
    <col min="7" max="7" width="0.5546875" customWidth="1"/>
    <col min="8" max="8" width="17.33203125" customWidth="1"/>
    <col min="9" max="9" width="0.5546875" customWidth="1"/>
    <col min="10" max="10" width="13.21875" customWidth="1"/>
    <col min="11" max="11" width="13.6640625" customWidth="1"/>
    <col min="12" max="12" width="18.109375" customWidth="1"/>
    <col min="13" max="13" width="13.6640625" customWidth="1"/>
    <col min="14" max="14" width="18.109375" customWidth="1"/>
    <col min="15" max="15" width="13.6640625" customWidth="1"/>
    <col min="16" max="16" width="18.109375" customWidth="1"/>
    <col min="17" max="17" width="13.6640625" customWidth="1"/>
    <col min="18" max="18" width="18.109375" customWidth="1"/>
    <col min="19" max="19" width="13.6640625" customWidth="1"/>
    <col min="20" max="20" width="18.109375" customWidth="1"/>
    <col min="21" max="21" width="13.6640625" customWidth="1"/>
    <col min="22" max="22" width="18.109375" customWidth="1"/>
    <col min="23" max="23" width="13.6640625" customWidth="1"/>
    <col min="24" max="24" width="18.109375" customWidth="1"/>
    <col min="25" max="25" width="54.88671875" customWidth="1"/>
  </cols>
  <sheetData>
    <row r="1" spans="1:25" ht="18" customHeight="1">
      <c r="A1" s="297"/>
      <c r="B1" s="297"/>
      <c r="C1" s="297"/>
      <c r="D1" s="303" t="s">
        <v>0</v>
      </c>
      <c r="E1" s="297"/>
      <c r="F1" s="297"/>
      <c r="G1" s="297"/>
      <c r="H1" s="297"/>
      <c r="I1" s="297"/>
      <c r="J1" s="297"/>
      <c r="K1" s="297"/>
      <c r="L1" s="297"/>
      <c r="M1" s="297"/>
      <c r="N1" s="297"/>
      <c r="O1" s="297"/>
      <c r="P1" s="297"/>
      <c r="Q1" s="297"/>
      <c r="R1" s="297"/>
      <c r="S1" s="297"/>
      <c r="T1" s="297"/>
      <c r="U1" s="297"/>
      <c r="V1" s="297"/>
      <c r="W1" s="297"/>
      <c r="X1" s="297"/>
      <c r="Y1" s="297"/>
    </row>
    <row r="2" spans="1:25" ht="18" customHeight="1">
      <c r="A2" s="297"/>
      <c r="B2" s="297"/>
      <c r="C2" s="297"/>
      <c r="D2" s="303" t="s">
        <v>1</v>
      </c>
      <c r="E2" s="297"/>
      <c r="F2" s="297"/>
      <c r="G2" s="297"/>
      <c r="H2" s="297"/>
      <c r="I2" s="297"/>
      <c r="J2" s="297"/>
      <c r="K2" s="297"/>
      <c r="L2" s="297"/>
      <c r="M2" s="297"/>
      <c r="N2" s="297"/>
      <c r="O2" s="297"/>
      <c r="P2" s="297"/>
      <c r="Q2" s="297"/>
      <c r="R2" s="297"/>
      <c r="S2" s="297"/>
      <c r="T2" s="297"/>
      <c r="U2" s="297"/>
      <c r="V2" s="297"/>
      <c r="W2" s="297"/>
      <c r="X2" s="297"/>
      <c r="Y2" s="297"/>
    </row>
    <row r="3" spans="1:25" ht="18" customHeight="1">
      <c r="A3" s="297"/>
      <c r="B3" s="297"/>
      <c r="C3" s="297"/>
      <c r="D3" s="303" t="s">
        <v>2</v>
      </c>
      <c r="E3" s="297"/>
      <c r="F3" s="297"/>
      <c r="G3" s="297"/>
      <c r="H3" s="297"/>
      <c r="I3" s="297"/>
      <c r="J3" s="297"/>
      <c r="K3" s="297"/>
      <c r="L3" s="297"/>
      <c r="M3" s="297"/>
      <c r="N3" s="297"/>
      <c r="O3" s="297"/>
      <c r="P3" s="297"/>
      <c r="Q3" s="297"/>
      <c r="R3" s="297"/>
      <c r="S3" s="297"/>
      <c r="T3" s="297"/>
      <c r="U3" s="297"/>
      <c r="V3" s="297"/>
      <c r="W3" s="297"/>
      <c r="X3" s="297"/>
      <c r="Y3" s="297"/>
    </row>
    <row r="4" spans="1:25" ht="18" customHeight="1">
      <c r="B4" s="304" t="s">
        <v>702</v>
      </c>
      <c r="C4" s="297"/>
      <c r="D4" s="297"/>
      <c r="E4" s="297"/>
      <c r="F4" s="297"/>
      <c r="G4" s="297"/>
      <c r="H4" s="297"/>
      <c r="I4" s="297"/>
      <c r="J4" s="297"/>
      <c r="K4" s="297"/>
      <c r="L4" s="297"/>
      <c r="M4" s="297"/>
      <c r="N4" s="297"/>
      <c r="O4" s="297"/>
      <c r="P4" s="297"/>
      <c r="Q4" s="297"/>
      <c r="R4" s="297"/>
      <c r="S4" s="297"/>
      <c r="T4" s="297"/>
      <c r="U4" s="297"/>
      <c r="V4" s="297"/>
      <c r="W4" s="297"/>
      <c r="X4" s="297"/>
      <c r="Y4" s="297"/>
    </row>
    <row r="5" spans="1:25" ht="2.85" customHeight="1"/>
    <row r="6" spans="1:25">
      <c r="B6" s="160" t="s">
        <v>2</v>
      </c>
      <c r="C6" s="434" t="s">
        <v>2</v>
      </c>
      <c r="D6" s="297"/>
      <c r="E6" s="161" t="s">
        <v>2</v>
      </c>
      <c r="F6" s="161" t="s">
        <v>2</v>
      </c>
      <c r="G6" s="435" t="s">
        <v>2</v>
      </c>
      <c r="H6" s="297"/>
      <c r="I6" s="435" t="s">
        <v>2</v>
      </c>
      <c r="J6" s="297"/>
      <c r="K6" s="161" t="s">
        <v>2</v>
      </c>
      <c r="L6" s="161" t="s">
        <v>2</v>
      </c>
      <c r="M6" s="161" t="s">
        <v>2</v>
      </c>
      <c r="N6" s="161" t="s">
        <v>2</v>
      </c>
      <c r="O6" s="161" t="s">
        <v>2</v>
      </c>
      <c r="P6" s="161" t="s">
        <v>2</v>
      </c>
      <c r="Q6" s="161" t="s">
        <v>2</v>
      </c>
      <c r="R6" s="161" t="s">
        <v>2</v>
      </c>
      <c r="S6" s="161" t="s">
        <v>2</v>
      </c>
      <c r="T6" s="161" t="s">
        <v>2</v>
      </c>
      <c r="U6" s="161" t="s">
        <v>2</v>
      </c>
      <c r="V6" s="161" t="s">
        <v>2</v>
      </c>
      <c r="W6" s="161" t="s">
        <v>2</v>
      </c>
      <c r="X6" s="161" t="s">
        <v>2</v>
      </c>
    </row>
    <row r="7" spans="1:25">
      <c r="B7" s="217" t="s">
        <v>2</v>
      </c>
      <c r="C7" s="530" t="s">
        <v>2</v>
      </c>
      <c r="D7" s="297"/>
      <c r="E7" s="532" t="s">
        <v>703</v>
      </c>
      <c r="F7" s="419"/>
      <c r="G7" s="419"/>
      <c r="H7" s="419"/>
      <c r="I7" s="419"/>
      <c r="J7" s="420"/>
      <c r="K7" s="433" t="s">
        <v>626</v>
      </c>
      <c r="L7" s="345"/>
      <c r="M7" s="345"/>
      <c r="N7" s="345"/>
      <c r="O7" s="345"/>
      <c r="P7" s="338"/>
      <c r="Q7" s="433" t="s">
        <v>108</v>
      </c>
      <c r="R7" s="345"/>
      <c r="S7" s="345"/>
      <c r="T7" s="338"/>
      <c r="U7" s="433" t="s">
        <v>627</v>
      </c>
      <c r="V7" s="345"/>
      <c r="W7" s="345"/>
      <c r="X7" s="338"/>
    </row>
    <row r="8" spans="1:25" ht="18" customHeight="1">
      <c r="C8" s="530" t="s">
        <v>2</v>
      </c>
      <c r="D8" s="297"/>
      <c r="E8" s="531" t="s">
        <v>2</v>
      </c>
      <c r="F8" s="297"/>
      <c r="G8" s="297"/>
      <c r="H8" s="297"/>
      <c r="I8" s="297"/>
      <c r="J8" s="309"/>
      <c r="K8" s="433" t="s">
        <v>628</v>
      </c>
      <c r="L8" s="338"/>
      <c r="M8" s="433" t="s">
        <v>629</v>
      </c>
      <c r="N8" s="338"/>
      <c r="O8" s="433" t="s">
        <v>630</v>
      </c>
      <c r="P8" s="338"/>
      <c r="Q8" s="433" t="s">
        <v>631</v>
      </c>
      <c r="R8" s="338"/>
      <c r="S8" s="433" t="s">
        <v>632</v>
      </c>
      <c r="T8" s="338"/>
      <c r="U8" s="433" t="s">
        <v>633</v>
      </c>
      <c r="V8" s="338"/>
      <c r="W8" s="433" t="s">
        <v>634</v>
      </c>
      <c r="X8" s="338"/>
    </row>
    <row r="9" spans="1:25" ht="36">
      <c r="B9" s="341" t="s">
        <v>704</v>
      </c>
      <c r="C9" s="345"/>
      <c r="D9" s="338"/>
      <c r="E9" s="37" t="s">
        <v>636</v>
      </c>
      <c r="F9" s="37" t="s">
        <v>110</v>
      </c>
      <c r="G9" s="342" t="s">
        <v>111</v>
      </c>
      <c r="H9" s="338"/>
      <c r="I9" s="342" t="s">
        <v>647</v>
      </c>
      <c r="J9" s="338"/>
      <c r="K9" s="162" t="s">
        <v>636</v>
      </c>
      <c r="L9" s="162" t="s">
        <v>111</v>
      </c>
      <c r="M9" s="162" t="s">
        <v>636</v>
      </c>
      <c r="N9" s="162" t="s">
        <v>111</v>
      </c>
      <c r="O9" s="162" t="s">
        <v>636</v>
      </c>
      <c r="P9" s="162" t="s">
        <v>111</v>
      </c>
      <c r="Q9" s="162" t="s">
        <v>636</v>
      </c>
      <c r="R9" s="162" t="s">
        <v>111</v>
      </c>
      <c r="S9" s="162" t="s">
        <v>636</v>
      </c>
      <c r="T9" s="162" t="s">
        <v>111</v>
      </c>
      <c r="U9" s="162" t="s">
        <v>636</v>
      </c>
      <c r="V9" s="162" t="s">
        <v>111</v>
      </c>
      <c r="W9" s="162" t="s">
        <v>636</v>
      </c>
      <c r="X9" s="162" t="s">
        <v>111</v>
      </c>
    </row>
    <row r="10" spans="1:25">
      <c r="B10" s="184" t="s">
        <v>705</v>
      </c>
      <c r="C10" s="465" t="s">
        <v>2</v>
      </c>
      <c r="D10" s="297"/>
      <c r="E10" s="198">
        <v>180501</v>
      </c>
      <c r="F10" s="40">
        <v>0.945130380144518</v>
      </c>
      <c r="G10" s="464">
        <v>3508350484.5</v>
      </c>
      <c r="H10" s="297"/>
      <c r="I10" s="468">
        <v>0.99534819071206304</v>
      </c>
      <c r="J10" s="297"/>
      <c r="K10" s="187">
        <v>26918</v>
      </c>
      <c r="L10" s="188">
        <v>250126933.91</v>
      </c>
      <c r="M10" s="187">
        <v>151889</v>
      </c>
      <c r="N10" s="188">
        <v>3216214501.02</v>
      </c>
      <c r="O10" s="187">
        <v>1694</v>
      </c>
      <c r="P10" s="188">
        <v>42009049.57</v>
      </c>
      <c r="Q10" s="218">
        <v>89471</v>
      </c>
      <c r="R10" s="219">
        <v>2026988567.8599999</v>
      </c>
      <c r="S10" s="218">
        <v>91030</v>
      </c>
      <c r="T10" s="219">
        <v>1481361916.6400001</v>
      </c>
      <c r="U10" s="218">
        <v>171834</v>
      </c>
      <c r="V10" s="219">
        <v>3227288687.1999998</v>
      </c>
      <c r="W10" s="218">
        <v>8667</v>
      </c>
      <c r="X10" s="219">
        <v>281061797.30000001</v>
      </c>
    </row>
    <row r="11" spans="1:25">
      <c r="B11" s="92" t="s">
        <v>706</v>
      </c>
      <c r="C11" s="472" t="s">
        <v>2</v>
      </c>
      <c r="D11" s="297"/>
      <c r="E11" s="194">
        <v>10479</v>
      </c>
      <c r="F11" s="197">
        <v>5.48696198554822E-2</v>
      </c>
      <c r="G11" s="471">
        <v>16396450.529999999</v>
      </c>
      <c r="H11" s="297"/>
      <c r="I11" s="475">
        <v>4.65180928793699E-3</v>
      </c>
      <c r="J11" s="297"/>
      <c r="K11" s="183">
        <v>1181</v>
      </c>
      <c r="L11" s="182">
        <v>1135406.96</v>
      </c>
      <c r="M11" s="183">
        <v>9260</v>
      </c>
      <c r="N11" s="182">
        <v>15206220.869999999</v>
      </c>
      <c r="O11" s="183">
        <v>38</v>
      </c>
      <c r="P11" s="182">
        <v>54822.7</v>
      </c>
      <c r="Q11" s="220">
        <v>5666</v>
      </c>
      <c r="R11" s="196">
        <v>8625190.5600000005</v>
      </c>
      <c r="S11" s="220">
        <v>4813</v>
      </c>
      <c r="T11" s="196">
        <v>7771259.9699999997</v>
      </c>
      <c r="U11" s="220">
        <v>10398</v>
      </c>
      <c r="V11" s="196">
        <v>15687204.140000001</v>
      </c>
      <c r="W11" s="220">
        <v>81</v>
      </c>
      <c r="X11" s="196">
        <v>709246.39</v>
      </c>
    </row>
    <row r="12" spans="1:25">
      <c r="B12" s="189" t="s">
        <v>115</v>
      </c>
      <c r="C12" s="459" t="s">
        <v>2</v>
      </c>
      <c r="D12" s="345"/>
      <c r="E12" s="200">
        <v>190980</v>
      </c>
      <c r="F12" s="201">
        <v>1</v>
      </c>
      <c r="G12" s="488">
        <v>3524746935.0300002</v>
      </c>
      <c r="H12" s="345"/>
      <c r="I12" s="487">
        <v>1</v>
      </c>
      <c r="J12" s="345"/>
      <c r="K12" s="192">
        <v>28099</v>
      </c>
      <c r="L12" s="193">
        <v>251262340.87</v>
      </c>
      <c r="M12" s="192">
        <v>161149</v>
      </c>
      <c r="N12" s="193">
        <v>3231420721.8899999</v>
      </c>
      <c r="O12" s="192">
        <v>1732</v>
      </c>
      <c r="P12" s="193">
        <v>42063872.270000003</v>
      </c>
      <c r="Q12" s="221">
        <v>95137</v>
      </c>
      <c r="R12" s="222">
        <v>2035613758.4200001</v>
      </c>
      <c r="S12" s="221">
        <v>95843</v>
      </c>
      <c r="T12" s="222">
        <v>1489133176.6099999</v>
      </c>
      <c r="U12" s="221">
        <v>182232</v>
      </c>
      <c r="V12" s="222">
        <v>3242975891.3400002</v>
      </c>
      <c r="W12" s="221">
        <v>8748</v>
      </c>
      <c r="X12" s="222">
        <v>281771043.69</v>
      </c>
    </row>
    <row r="13" spans="1:25">
      <c r="B13" s="160" t="s">
        <v>2</v>
      </c>
      <c r="C13" s="434" t="s">
        <v>2</v>
      </c>
      <c r="D13" s="297"/>
      <c r="E13" s="161" t="s">
        <v>2</v>
      </c>
      <c r="F13" s="161" t="s">
        <v>2</v>
      </c>
      <c r="G13" s="435" t="s">
        <v>2</v>
      </c>
      <c r="H13" s="297"/>
      <c r="I13" s="435" t="s">
        <v>2</v>
      </c>
      <c r="J13" s="297"/>
      <c r="K13" s="161" t="s">
        <v>2</v>
      </c>
      <c r="L13" s="161" t="s">
        <v>2</v>
      </c>
      <c r="M13" s="161" t="s">
        <v>2</v>
      </c>
      <c r="N13" s="161" t="s">
        <v>2</v>
      </c>
      <c r="O13" s="161" t="s">
        <v>2</v>
      </c>
      <c r="P13" s="161" t="s">
        <v>2</v>
      </c>
      <c r="Q13" s="161" t="s">
        <v>2</v>
      </c>
      <c r="R13" s="161" t="s">
        <v>2</v>
      </c>
      <c r="S13" s="161" t="s">
        <v>2</v>
      </c>
      <c r="T13" s="161" t="s">
        <v>2</v>
      </c>
      <c r="U13" s="161" t="s">
        <v>2</v>
      </c>
      <c r="V13" s="161" t="s">
        <v>2</v>
      </c>
      <c r="W13" s="161" t="s">
        <v>2</v>
      </c>
      <c r="X13" s="161" t="s">
        <v>2</v>
      </c>
    </row>
    <row r="14" spans="1:25">
      <c r="B14" s="49" t="s">
        <v>2</v>
      </c>
      <c r="C14" s="527" t="s">
        <v>2</v>
      </c>
      <c r="D14" s="297"/>
      <c r="E14" s="161" t="s">
        <v>2</v>
      </c>
      <c r="F14" s="161" t="s">
        <v>2</v>
      </c>
      <c r="G14" s="435" t="s">
        <v>2</v>
      </c>
      <c r="H14" s="297"/>
      <c r="I14" s="435" t="s">
        <v>2</v>
      </c>
      <c r="J14" s="297"/>
      <c r="K14" s="161" t="s">
        <v>2</v>
      </c>
      <c r="L14" s="161" t="s">
        <v>2</v>
      </c>
      <c r="M14" s="161" t="s">
        <v>2</v>
      </c>
      <c r="N14" s="161" t="s">
        <v>2</v>
      </c>
      <c r="O14" s="161" t="s">
        <v>2</v>
      </c>
      <c r="P14" s="161" t="s">
        <v>2</v>
      </c>
      <c r="Q14" s="161" t="s">
        <v>2</v>
      </c>
      <c r="R14" s="161" t="s">
        <v>2</v>
      </c>
      <c r="S14" s="161" t="s">
        <v>2</v>
      </c>
      <c r="T14" s="161" t="s">
        <v>2</v>
      </c>
      <c r="U14" s="161" t="s">
        <v>2</v>
      </c>
      <c r="V14" s="161" t="s">
        <v>2</v>
      </c>
      <c r="W14" s="161" t="s">
        <v>2</v>
      </c>
      <c r="X14" s="161" t="s">
        <v>2</v>
      </c>
    </row>
    <row r="15" spans="1:25">
      <c r="B15" s="160" t="s">
        <v>2</v>
      </c>
      <c r="C15" s="434" t="s">
        <v>2</v>
      </c>
      <c r="D15" s="297"/>
      <c r="E15" s="161" t="s">
        <v>2</v>
      </c>
      <c r="F15" s="161" t="s">
        <v>2</v>
      </c>
      <c r="G15" s="435" t="s">
        <v>2</v>
      </c>
      <c r="H15" s="297"/>
      <c r="I15" s="435" t="s">
        <v>2</v>
      </c>
      <c r="J15" s="297"/>
      <c r="K15" s="161" t="s">
        <v>2</v>
      </c>
      <c r="L15" s="161" t="s">
        <v>2</v>
      </c>
      <c r="M15" s="161" t="s">
        <v>2</v>
      </c>
      <c r="N15" s="161" t="s">
        <v>2</v>
      </c>
      <c r="O15" s="161" t="s">
        <v>2</v>
      </c>
      <c r="P15" s="161" t="s">
        <v>2</v>
      </c>
      <c r="Q15" s="161" t="s">
        <v>2</v>
      </c>
      <c r="R15" s="161" t="s">
        <v>2</v>
      </c>
      <c r="S15" s="161" t="s">
        <v>2</v>
      </c>
      <c r="T15" s="161" t="s">
        <v>2</v>
      </c>
      <c r="U15" s="161" t="s">
        <v>2</v>
      </c>
      <c r="V15" s="161" t="s">
        <v>2</v>
      </c>
      <c r="W15" s="161" t="s">
        <v>2</v>
      </c>
      <c r="X15" s="161" t="s">
        <v>2</v>
      </c>
    </row>
    <row r="16" spans="1:25">
      <c r="B16" s="217" t="s">
        <v>2</v>
      </c>
      <c r="C16" s="530" t="s">
        <v>2</v>
      </c>
      <c r="D16" s="297"/>
      <c r="E16" s="532" t="s">
        <v>703</v>
      </c>
      <c r="F16" s="419"/>
      <c r="G16" s="419"/>
      <c r="H16" s="419"/>
      <c r="I16" s="419"/>
      <c r="J16" s="420"/>
      <c r="K16" s="433" t="s">
        <v>626</v>
      </c>
      <c r="L16" s="345"/>
      <c r="M16" s="345"/>
      <c r="N16" s="345"/>
      <c r="O16" s="345"/>
      <c r="P16" s="338"/>
      <c r="Q16" s="433" t="s">
        <v>108</v>
      </c>
      <c r="R16" s="345"/>
      <c r="S16" s="345"/>
      <c r="T16" s="338"/>
      <c r="U16" s="433" t="s">
        <v>627</v>
      </c>
      <c r="V16" s="345"/>
      <c r="W16" s="345"/>
      <c r="X16" s="338"/>
    </row>
    <row r="17" spans="2:24" ht="18" customHeight="1">
      <c r="C17" s="530" t="s">
        <v>2</v>
      </c>
      <c r="D17" s="297"/>
      <c r="E17" s="531" t="s">
        <v>2</v>
      </c>
      <c r="F17" s="297"/>
      <c r="G17" s="297"/>
      <c r="H17" s="297"/>
      <c r="I17" s="297"/>
      <c r="J17" s="309"/>
      <c r="K17" s="433" t="s">
        <v>628</v>
      </c>
      <c r="L17" s="338"/>
      <c r="M17" s="433" t="s">
        <v>629</v>
      </c>
      <c r="N17" s="338"/>
      <c r="O17" s="433" t="s">
        <v>630</v>
      </c>
      <c r="P17" s="338"/>
      <c r="Q17" s="433" t="s">
        <v>631</v>
      </c>
      <c r="R17" s="338"/>
      <c r="S17" s="433" t="s">
        <v>632</v>
      </c>
      <c r="T17" s="338"/>
      <c r="U17" s="433" t="s">
        <v>633</v>
      </c>
      <c r="V17" s="338"/>
      <c r="W17" s="433" t="s">
        <v>634</v>
      </c>
      <c r="X17" s="338"/>
    </row>
    <row r="18" spans="2:24" ht="36">
      <c r="B18" s="341" t="s">
        <v>707</v>
      </c>
      <c r="C18" s="345"/>
      <c r="D18" s="338"/>
      <c r="E18" s="37" t="s">
        <v>636</v>
      </c>
      <c r="F18" s="37" t="s">
        <v>110</v>
      </c>
      <c r="G18" s="342" t="s">
        <v>111</v>
      </c>
      <c r="H18" s="338"/>
      <c r="I18" s="342" t="s">
        <v>647</v>
      </c>
      <c r="J18" s="338"/>
      <c r="K18" s="162" t="s">
        <v>636</v>
      </c>
      <c r="L18" s="162" t="s">
        <v>111</v>
      </c>
      <c r="M18" s="162" t="s">
        <v>636</v>
      </c>
      <c r="N18" s="162" t="s">
        <v>111</v>
      </c>
      <c r="O18" s="162" t="s">
        <v>636</v>
      </c>
      <c r="P18" s="162" t="s">
        <v>111</v>
      </c>
      <c r="Q18" s="162" t="s">
        <v>636</v>
      </c>
      <c r="R18" s="162" t="s">
        <v>111</v>
      </c>
      <c r="S18" s="162" t="s">
        <v>636</v>
      </c>
      <c r="T18" s="162" t="s">
        <v>111</v>
      </c>
      <c r="U18" s="162" t="s">
        <v>636</v>
      </c>
      <c r="V18" s="162" t="s">
        <v>111</v>
      </c>
      <c r="W18" s="162" t="s">
        <v>636</v>
      </c>
      <c r="X18" s="162" t="s">
        <v>111</v>
      </c>
    </row>
    <row r="19" spans="2:24">
      <c r="B19" s="184" t="s">
        <v>20</v>
      </c>
      <c r="C19" s="465" t="s">
        <v>2</v>
      </c>
      <c r="D19" s="297"/>
      <c r="E19" s="198">
        <v>186648</v>
      </c>
      <c r="F19" s="40">
        <v>0.97731699654414095</v>
      </c>
      <c r="G19" s="464">
        <v>3434347328.8299999</v>
      </c>
      <c r="H19" s="297"/>
      <c r="I19" s="468">
        <v>0.97435288040069401</v>
      </c>
      <c r="J19" s="297"/>
      <c r="K19" s="187">
        <v>27277</v>
      </c>
      <c r="L19" s="188">
        <v>239705366.97999999</v>
      </c>
      <c r="M19" s="187">
        <v>157831</v>
      </c>
      <c r="N19" s="188">
        <v>3157092219.1999998</v>
      </c>
      <c r="O19" s="187">
        <v>1540</v>
      </c>
      <c r="P19" s="188">
        <v>37549742.649999999</v>
      </c>
      <c r="Q19" s="218">
        <v>92360</v>
      </c>
      <c r="R19" s="219">
        <v>1973107196.3900001</v>
      </c>
      <c r="S19" s="218">
        <v>94288</v>
      </c>
      <c r="T19" s="219">
        <v>1461240132.4400001</v>
      </c>
      <c r="U19" s="218">
        <v>178965</v>
      </c>
      <c r="V19" s="219">
        <v>3179876330.3299999</v>
      </c>
      <c r="W19" s="218">
        <v>7683</v>
      </c>
      <c r="X19" s="219">
        <v>254470998.5</v>
      </c>
    </row>
    <row r="20" spans="2:24">
      <c r="B20" s="92" t="s">
        <v>708</v>
      </c>
      <c r="C20" s="472" t="s">
        <v>2</v>
      </c>
      <c r="D20" s="297"/>
      <c r="E20" s="194">
        <v>4236</v>
      </c>
      <c r="F20" s="197">
        <v>2.2180333019164299E-2</v>
      </c>
      <c r="G20" s="471">
        <v>89111922.459999993</v>
      </c>
      <c r="H20" s="297"/>
      <c r="I20" s="475">
        <v>2.52817930201964E-2</v>
      </c>
      <c r="J20" s="297"/>
      <c r="K20" s="183">
        <v>741</v>
      </c>
      <c r="L20" s="182">
        <v>10678302.720000001</v>
      </c>
      <c r="M20" s="183">
        <v>3318</v>
      </c>
      <c r="N20" s="182">
        <v>74328502.689999998</v>
      </c>
      <c r="O20" s="183">
        <v>177</v>
      </c>
      <c r="P20" s="182">
        <v>4105117.05</v>
      </c>
      <c r="Q20" s="220">
        <v>2681</v>
      </c>
      <c r="R20" s="196">
        <v>61218878.289999999</v>
      </c>
      <c r="S20" s="220">
        <v>1555</v>
      </c>
      <c r="T20" s="196">
        <v>27893044.170000002</v>
      </c>
      <c r="U20" s="220">
        <v>3267</v>
      </c>
      <c r="V20" s="196">
        <v>63099561.009999998</v>
      </c>
      <c r="W20" s="220">
        <v>969</v>
      </c>
      <c r="X20" s="196">
        <v>26012361.449999999</v>
      </c>
    </row>
    <row r="21" spans="2:24">
      <c r="B21" s="184" t="s">
        <v>709</v>
      </c>
      <c r="C21" s="465" t="s">
        <v>2</v>
      </c>
      <c r="D21" s="297"/>
      <c r="E21" s="198">
        <v>41</v>
      </c>
      <c r="F21" s="40">
        <v>2.1468216567179801E-4</v>
      </c>
      <c r="G21" s="464">
        <v>863592.09</v>
      </c>
      <c r="H21" s="297"/>
      <c r="I21" s="468">
        <v>2.4500825333511499E-4</v>
      </c>
      <c r="J21" s="297"/>
      <c r="K21" s="187">
        <v>26</v>
      </c>
      <c r="L21" s="188">
        <v>454579.52</v>
      </c>
      <c r="M21" s="187">
        <v>0</v>
      </c>
      <c r="N21" s="188">
        <v>0</v>
      </c>
      <c r="O21" s="187">
        <v>15</v>
      </c>
      <c r="P21" s="188">
        <v>409012.57</v>
      </c>
      <c r="Q21" s="218">
        <v>41</v>
      </c>
      <c r="R21" s="219">
        <v>863592.09</v>
      </c>
      <c r="S21" s="218">
        <v>0</v>
      </c>
      <c r="T21" s="219">
        <v>0</v>
      </c>
      <c r="U21" s="218">
        <v>0</v>
      </c>
      <c r="V21" s="219">
        <v>0</v>
      </c>
      <c r="W21" s="218">
        <v>41</v>
      </c>
      <c r="X21" s="219">
        <v>863592.09</v>
      </c>
    </row>
    <row r="22" spans="2:24">
      <c r="B22" s="92" t="s">
        <v>710</v>
      </c>
      <c r="C22" s="472" t="s">
        <v>2</v>
      </c>
      <c r="D22" s="297"/>
      <c r="E22" s="194">
        <v>0</v>
      </c>
      <c r="F22" s="197">
        <v>0</v>
      </c>
      <c r="G22" s="471">
        <v>0</v>
      </c>
      <c r="H22" s="297"/>
      <c r="I22" s="475">
        <v>0</v>
      </c>
      <c r="J22" s="297"/>
      <c r="K22" s="183">
        <v>0</v>
      </c>
      <c r="L22" s="182">
        <v>0</v>
      </c>
      <c r="M22" s="183">
        <v>0</v>
      </c>
      <c r="N22" s="182">
        <v>0</v>
      </c>
      <c r="O22" s="183">
        <v>0</v>
      </c>
      <c r="P22" s="182">
        <v>0</v>
      </c>
      <c r="Q22" s="220">
        <v>0</v>
      </c>
      <c r="R22" s="196">
        <v>0</v>
      </c>
      <c r="S22" s="220">
        <v>0</v>
      </c>
      <c r="T22" s="196">
        <v>0</v>
      </c>
      <c r="U22" s="220">
        <v>0</v>
      </c>
      <c r="V22" s="196">
        <v>0</v>
      </c>
      <c r="W22" s="220">
        <v>0</v>
      </c>
      <c r="X22" s="196">
        <v>0</v>
      </c>
    </row>
    <row r="23" spans="2:24">
      <c r="B23" s="184" t="s">
        <v>711</v>
      </c>
      <c r="C23" s="465" t="s">
        <v>2</v>
      </c>
      <c r="D23" s="297"/>
      <c r="E23" s="198">
        <v>55</v>
      </c>
      <c r="F23" s="40">
        <v>2.8798827102314401E-4</v>
      </c>
      <c r="G23" s="464">
        <v>424091.65</v>
      </c>
      <c r="H23" s="297"/>
      <c r="I23" s="468">
        <v>1.20318325774043E-4</v>
      </c>
      <c r="J23" s="297"/>
      <c r="K23" s="187">
        <v>55</v>
      </c>
      <c r="L23" s="188">
        <v>424091.65</v>
      </c>
      <c r="M23" s="187">
        <v>0</v>
      </c>
      <c r="N23" s="188">
        <v>0</v>
      </c>
      <c r="O23" s="187">
        <v>0</v>
      </c>
      <c r="P23" s="188">
        <v>0</v>
      </c>
      <c r="Q23" s="218">
        <v>55</v>
      </c>
      <c r="R23" s="219">
        <v>424091.65</v>
      </c>
      <c r="S23" s="218">
        <v>0</v>
      </c>
      <c r="T23" s="219">
        <v>0</v>
      </c>
      <c r="U23" s="218">
        <v>0</v>
      </c>
      <c r="V23" s="219">
        <v>0</v>
      </c>
      <c r="W23" s="218">
        <v>55</v>
      </c>
      <c r="X23" s="219">
        <v>424091.65</v>
      </c>
    </row>
    <row r="24" spans="2:24">
      <c r="B24" s="189" t="s">
        <v>115</v>
      </c>
      <c r="C24" s="459" t="s">
        <v>2</v>
      </c>
      <c r="D24" s="345"/>
      <c r="E24" s="200">
        <v>190980</v>
      </c>
      <c r="F24" s="201">
        <v>1</v>
      </c>
      <c r="G24" s="488">
        <v>3524746935.0300002</v>
      </c>
      <c r="H24" s="345"/>
      <c r="I24" s="487">
        <v>1</v>
      </c>
      <c r="J24" s="345"/>
      <c r="K24" s="192">
        <v>28099</v>
      </c>
      <c r="L24" s="193">
        <v>251262340.87</v>
      </c>
      <c r="M24" s="192">
        <v>161149</v>
      </c>
      <c r="N24" s="193">
        <v>3231420721.8899999</v>
      </c>
      <c r="O24" s="192">
        <v>1732</v>
      </c>
      <c r="P24" s="193">
        <v>42063872.270000003</v>
      </c>
      <c r="Q24" s="221">
        <v>95137</v>
      </c>
      <c r="R24" s="222">
        <v>2035613758.4200001</v>
      </c>
      <c r="S24" s="221">
        <v>95843</v>
      </c>
      <c r="T24" s="222">
        <v>1489133176.6099999</v>
      </c>
      <c r="U24" s="221">
        <v>182232</v>
      </c>
      <c r="V24" s="222">
        <v>3242975891.3400002</v>
      </c>
      <c r="W24" s="221">
        <v>8748</v>
      </c>
      <c r="X24" s="222">
        <v>281771043.69</v>
      </c>
    </row>
    <row r="25" spans="2:24">
      <c r="B25" s="160" t="s">
        <v>2</v>
      </c>
      <c r="C25" s="434" t="s">
        <v>2</v>
      </c>
      <c r="D25" s="297"/>
      <c r="E25" s="161" t="s">
        <v>2</v>
      </c>
      <c r="F25" s="161" t="s">
        <v>2</v>
      </c>
      <c r="G25" s="435" t="s">
        <v>2</v>
      </c>
      <c r="H25" s="297"/>
      <c r="I25" s="435" t="s">
        <v>2</v>
      </c>
      <c r="J25" s="297"/>
      <c r="K25" s="161" t="s">
        <v>2</v>
      </c>
      <c r="L25" s="161" t="s">
        <v>2</v>
      </c>
      <c r="M25" s="161" t="s">
        <v>2</v>
      </c>
      <c r="N25" s="161" t="s">
        <v>2</v>
      </c>
      <c r="O25" s="161" t="s">
        <v>2</v>
      </c>
      <c r="P25" s="161" t="s">
        <v>2</v>
      </c>
      <c r="Q25" s="161" t="s">
        <v>2</v>
      </c>
      <c r="R25" s="161" t="s">
        <v>2</v>
      </c>
      <c r="S25" s="161" t="s">
        <v>2</v>
      </c>
      <c r="T25" s="161" t="s">
        <v>2</v>
      </c>
      <c r="U25" s="161" t="s">
        <v>2</v>
      </c>
      <c r="V25" s="161" t="s">
        <v>2</v>
      </c>
      <c r="W25" s="161" t="s">
        <v>2</v>
      </c>
      <c r="X25" s="161" t="s">
        <v>2</v>
      </c>
    </row>
    <row r="26" spans="2:24">
      <c r="B26" s="49" t="s">
        <v>2</v>
      </c>
      <c r="C26" s="527" t="s">
        <v>2</v>
      </c>
      <c r="D26" s="297"/>
      <c r="E26" s="161" t="s">
        <v>2</v>
      </c>
      <c r="F26" s="161" t="s">
        <v>2</v>
      </c>
      <c r="G26" s="435" t="s">
        <v>2</v>
      </c>
      <c r="H26" s="297"/>
      <c r="I26" s="435" t="s">
        <v>2</v>
      </c>
      <c r="J26" s="297"/>
      <c r="K26" s="161" t="s">
        <v>2</v>
      </c>
      <c r="L26" s="161" t="s">
        <v>2</v>
      </c>
      <c r="M26" s="161" t="s">
        <v>2</v>
      </c>
      <c r="N26" s="161" t="s">
        <v>2</v>
      </c>
      <c r="O26" s="161" t="s">
        <v>2</v>
      </c>
      <c r="P26" s="161" t="s">
        <v>2</v>
      </c>
      <c r="Q26" s="161" t="s">
        <v>2</v>
      </c>
      <c r="R26" s="161" t="s">
        <v>2</v>
      </c>
      <c r="S26" s="161" t="s">
        <v>2</v>
      </c>
      <c r="T26" s="161" t="s">
        <v>2</v>
      </c>
      <c r="U26" s="161" t="s">
        <v>2</v>
      </c>
      <c r="V26" s="161" t="s">
        <v>2</v>
      </c>
      <c r="W26" s="161" t="s">
        <v>2</v>
      </c>
      <c r="X26" s="161" t="s">
        <v>2</v>
      </c>
    </row>
    <row r="27" spans="2:24">
      <c r="B27" s="160" t="s">
        <v>2</v>
      </c>
      <c r="C27" s="434" t="s">
        <v>2</v>
      </c>
      <c r="D27" s="297"/>
      <c r="E27" s="161" t="s">
        <v>2</v>
      </c>
      <c r="F27" s="161" t="s">
        <v>2</v>
      </c>
      <c r="G27" s="435" t="s">
        <v>2</v>
      </c>
      <c r="H27" s="297"/>
      <c r="I27" s="435" t="s">
        <v>2</v>
      </c>
      <c r="J27" s="297"/>
      <c r="K27" s="161" t="s">
        <v>2</v>
      </c>
      <c r="L27" s="161" t="s">
        <v>2</v>
      </c>
      <c r="M27" s="161" t="s">
        <v>2</v>
      </c>
      <c r="N27" s="161" t="s">
        <v>2</v>
      </c>
      <c r="O27" s="161" t="s">
        <v>2</v>
      </c>
      <c r="P27" s="161" t="s">
        <v>2</v>
      </c>
      <c r="Q27" s="161" t="s">
        <v>2</v>
      </c>
      <c r="R27" s="161" t="s">
        <v>2</v>
      </c>
      <c r="S27" s="161" t="s">
        <v>2</v>
      </c>
      <c r="T27" s="161" t="s">
        <v>2</v>
      </c>
      <c r="U27" s="161" t="s">
        <v>2</v>
      </c>
      <c r="V27" s="161" t="s">
        <v>2</v>
      </c>
      <c r="W27" s="161" t="s">
        <v>2</v>
      </c>
      <c r="X27" s="161" t="s">
        <v>2</v>
      </c>
    </row>
    <row r="28" spans="2:24">
      <c r="B28" s="217" t="s">
        <v>2</v>
      </c>
      <c r="C28" s="530" t="s">
        <v>2</v>
      </c>
      <c r="D28" s="297"/>
      <c r="E28" s="532" t="s">
        <v>703</v>
      </c>
      <c r="F28" s="419"/>
      <c r="G28" s="419"/>
      <c r="H28" s="419"/>
      <c r="I28" s="419"/>
      <c r="J28" s="420"/>
      <c r="K28" s="433" t="s">
        <v>626</v>
      </c>
      <c r="L28" s="345"/>
      <c r="M28" s="345"/>
      <c r="N28" s="345"/>
      <c r="O28" s="345"/>
      <c r="P28" s="338"/>
      <c r="Q28" s="433" t="s">
        <v>108</v>
      </c>
      <c r="R28" s="345"/>
      <c r="S28" s="345"/>
      <c r="T28" s="338"/>
      <c r="U28" s="433" t="s">
        <v>627</v>
      </c>
      <c r="V28" s="345"/>
      <c r="W28" s="345"/>
      <c r="X28" s="338"/>
    </row>
    <row r="29" spans="2:24" ht="18" customHeight="1">
      <c r="C29" s="530" t="s">
        <v>2</v>
      </c>
      <c r="D29" s="297"/>
      <c r="E29" s="531" t="s">
        <v>2</v>
      </c>
      <c r="F29" s="297"/>
      <c r="G29" s="297"/>
      <c r="H29" s="297"/>
      <c r="I29" s="297"/>
      <c r="J29" s="309"/>
      <c r="K29" s="433" t="s">
        <v>628</v>
      </c>
      <c r="L29" s="338"/>
      <c r="M29" s="433" t="s">
        <v>629</v>
      </c>
      <c r="N29" s="338"/>
      <c r="O29" s="433" t="s">
        <v>630</v>
      </c>
      <c r="P29" s="338"/>
      <c r="Q29" s="433" t="s">
        <v>631</v>
      </c>
      <c r="R29" s="338"/>
      <c r="S29" s="433" t="s">
        <v>632</v>
      </c>
      <c r="T29" s="338"/>
      <c r="U29" s="433" t="s">
        <v>633</v>
      </c>
      <c r="V29" s="338"/>
      <c r="W29" s="433" t="s">
        <v>634</v>
      </c>
      <c r="X29" s="338"/>
    </row>
    <row r="30" spans="2:24" ht="36">
      <c r="B30" s="341" t="s">
        <v>712</v>
      </c>
      <c r="C30" s="345"/>
      <c r="D30" s="338"/>
      <c r="E30" s="37" t="s">
        <v>636</v>
      </c>
      <c r="F30" s="37" t="s">
        <v>110</v>
      </c>
      <c r="G30" s="342" t="s">
        <v>111</v>
      </c>
      <c r="H30" s="338"/>
      <c r="I30" s="342" t="s">
        <v>647</v>
      </c>
      <c r="J30" s="338"/>
      <c r="K30" s="162" t="s">
        <v>636</v>
      </c>
      <c r="L30" s="162" t="s">
        <v>111</v>
      </c>
      <c r="M30" s="162" t="s">
        <v>636</v>
      </c>
      <c r="N30" s="162" t="s">
        <v>111</v>
      </c>
      <c r="O30" s="162" t="s">
        <v>636</v>
      </c>
      <c r="P30" s="162" t="s">
        <v>111</v>
      </c>
      <c r="Q30" s="162" t="s">
        <v>636</v>
      </c>
      <c r="R30" s="162" t="s">
        <v>111</v>
      </c>
      <c r="S30" s="162" t="s">
        <v>636</v>
      </c>
      <c r="T30" s="162" t="s">
        <v>111</v>
      </c>
      <c r="U30" s="162" t="s">
        <v>636</v>
      </c>
      <c r="V30" s="162" t="s">
        <v>111</v>
      </c>
      <c r="W30" s="162" t="s">
        <v>636</v>
      </c>
      <c r="X30" s="162" t="s">
        <v>111</v>
      </c>
    </row>
    <row r="31" spans="2:24">
      <c r="B31" s="92">
        <v>1</v>
      </c>
      <c r="C31" s="472" t="s">
        <v>2</v>
      </c>
      <c r="D31" s="297"/>
      <c r="E31" s="194">
        <v>5</v>
      </c>
      <c r="F31" s="197">
        <v>2.5763766868826399E-5</v>
      </c>
      <c r="G31" s="471">
        <v>545896.68999999994</v>
      </c>
      <c r="H31" s="297"/>
      <c r="I31" s="475">
        <v>1.54875427956179E-4</v>
      </c>
      <c r="J31" s="297"/>
      <c r="K31" s="183">
        <v>0</v>
      </c>
      <c r="L31" s="182">
        <v>0</v>
      </c>
      <c r="M31" s="183">
        <v>5</v>
      </c>
      <c r="N31" s="182">
        <v>545896.68999999994</v>
      </c>
      <c r="O31" s="183">
        <v>0</v>
      </c>
      <c r="P31" s="182">
        <v>0</v>
      </c>
      <c r="Q31" s="220">
        <v>4</v>
      </c>
      <c r="R31" s="196">
        <v>502938.57</v>
      </c>
      <c r="S31" s="220">
        <v>1</v>
      </c>
      <c r="T31" s="196">
        <v>42958.12</v>
      </c>
      <c r="U31" s="220">
        <v>0</v>
      </c>
      <c r="V31" s="196">
        <v>0</v>
      </c>
      <c r="W31" s="220">
        <v>5</v>
      </c>
      <c r="X31" s="196">
        <v>545896.68999999994</v>
      </c>
    </row>
    <row r="32" spans="2:24">
      <c r="B32" s="184">
        <v>2</v>
      </c>
      <c r="C32" s="465" t="s">
        <v>2</v>
      </c>
      <c r="D32" s="297"/>
      <c r="E32" s="198">
        <v>55</v>
      </c>
      <c r="F32" s="40">
        <v>2.8340143555708998E-4</v>
      </c>
      <c r="G32" s="464">
        <v>424091.65</v>
      </c>
      <c r="H32" s="297"/>
      <c r="I32" s="468">
        <v>1.20318325774043E-4</v>
      </c>
      <c r="J32" s="297"/>
      <c r="K32" s="187">
        <v>55</v>
      </c>
      <c r="L32" s="188">
        <v>424091.65</v>
      </c>
      <c r="M32" s="187">
        <v>0</v>
      </c>
      <c r="N32" s="188">
        <v>0</v>
      </c>
      <c r="O32" s="187">
        <v>0</v>
      </c>
      <c r="P32" s="188">
        <v>0</v>
      </c>
      <c r="Q32" s="218">
        <v>55</v>
      </c>
      <c r="R32" s="219">
        <v>424091.65</v>
      </c>
      <c r="S32" s="218">
        <v>0</v>
      </c>
      <c r="T32" s="219">
        <v>0</v>
      </c>
      <c r="U32" s="218">
        <v>0</v>
      </c>
      <c r="V32" s="219">
        <v>0</v>
      </c>
      <c r="W32" s="218">
        <v>55</v>
      </c>
      <c r="X32" s="219">
        <v>424091.65</v>
      </c>
    </row>
    <row r="33" spans="2:24">
      <c r="B33" s="92">
        <v>3</v>
      </c>
      <c r="C33" s="472" t="s">
        <v>2</v>
      </c>
      <c r="D33" s="297"/>
      <c r="E33" s="194">
        <v>15</v>
      </c>
      <c r="F33" s="197">
        <v>7.7291300606479097E-5</v>
      </c>
      <c r="G33" s="471">
        <v>409012.57</v>
      </c>
      <c r="H33" s="297"/>
      <c r="I33" s="475">
        <v>1.16040265454268E-4</v>
      </c>
      <c r="J33" s="297"/>
      <c r="K33" s="183">
        <v>0</v>
      </c>
      <c r="L33" s="182">
        <v>0</v>
      </c>
      <c r="M33" s="183">
        <v>0</v>
      </c>
      <c r="N33" s="182">
        <v>0</v>
      </c>
      <c r="O33" s="183">
        <v>15</v>
      </c>
      <c r="P33" s="182">
        <v>409012.57</v>
      </c>
      <c r="Q33" s="220">
        <v>15</v>
      </c>
      <c r="R33" s="196">
        <v>409012.57</v>
      </c>
      <c r="S33" s="220">
        <v>0</v>
      </c>
      <c r="T33" s="196">
        <v>0</v>
      </c>
      <c r="U33" s="220">
        <v>0</v>
      </c>
      <c r="V33" s="196">
        <v>0</v>
      </c>
      <c r="W33" s="220">
        <v>15</v>
      </c>
      <c r="X33" s="196">
        <v>409012.57</v>
      </c>
    </row>
    <row r="34" spans="2:24">
      <c r="B34" s="184">
        <v>4</v>
      </c>
      <c r="C34" s="465" t="s">
        <v>2</v>
      </c>
      <c r="D34" s="297"/>
      <c r="E34" s="198">
        <v>1</v>
      </c>
      <c r="F34" s="40">
        <v>5.1527533737652699E-6</v>
      </c>
      <c r="G34" s="464">
        <v>408851.68</v>
      </c>
      <c r="H34" s="297"/>
      <c r="I34" s="468">
        <v>1.1599461962409499E-4</v>
      </c>
      <c r="J34" s="297"/>
      <c r="K34" s="187">
        <v>0</v>
      </c>
      <c r="L34" s="188">
        <v>0</v>
      </c>
      <c r="M34" s="187">
        <v>1</v>
      </c>
      <c r="N34" s="188">
        <v>408851.68</v>
      </c>
      <c r="O34" s="187">
        <v>0</v>
      </c>
      <c r="P34" s="188">
        <v>0</v>
      </c>
      <c r="Q34" s="218">
        <v>0</v>
      </c>
      <c r="R34" s="219">
        <v>0</v>
      </c>
      <c r="S34" s="218">
        <v>1</v>
      </c>
      <c r="T34" s="219">
        <v>408851.68</v>
      </c>
      <c r="U34" s="218">
        <v>1</v>
      </c>
      <c r="V34" s="219">
        <v>408851.68</v>
      </c>
      <c r="W34" s="218">
        <v>0</v>
      </c>
      <c r="X34" s="219">
        <v>0</v>
      </c>
    </row>
    <row r="35" spans="2:24">
      <c r="B35" s="92">
        <v>5</v>
      </c>
      <c r="C35" s="472" t="s">
        <v>2</v>
      </c>
      <c r="D35" s="297"/>
      <c r="E35" s="194">
        <v>2</v>
      </c>
      <c r="F35" s="197">
        <v>1.0305506747530501E-5</v>
      </c>
      <c r="G35" s="471">
        <v>394475.08</v>
      </c>
      <c r="H35" s="297"/>
      <c r="I35" s="475">
        <v>1.11915858718703E-4</v>
      </c>
      <c r="J35" s="297"/>
      <c r="K35" s="183">
        <v>0</v>
      </c>
      <c r="L35" s="182">
        <v>0</v>
      </c>
      <c r="M35" s="183">
        <v>2</v>
      </c>
      <c r="N35" s="182">
        <v>394475.08</v>
      </c>
      <c r="O35" s="183">
        <v>0</v>
      </c>
      <c r="P35" s="182">
        <v>0</v>
      </c>
      <c r="Q35" s="220">
        <v>0</v>
      </c>
      <c r="R35" s="196">
        <v>0</v>
      </c>
      <c r="S35" s="220">
        <v>2</v>
      </c>
      <c r="T35" s="196">
        <v>394475.08</v>
      </c>
      <c r="U35" s="220">
        <v>2</v>
      </c>
      <c r="V35" s="196">
        <v>394475.08</v>
      </c>
      <c r="W35" s="220">
        <v>0</v>
      </c>
      <c r="X35" s="196">
        <v>0</v>
      </c>
    </row>
    <row r="36" spans="2:24">
      <c r="B36" s="184">
        <v>6</v>
      </c>
      <c r="C36" s="465" t="s">
        <v>2</v>
      </c>
      <c r="D36" s="297"/>
      <c r="E36" s="198">
        <v>1</v>
      </c>
      <c r="F36" s="40">
        <v>5.1527533737652699E-6</v>
      </c>
      <c r="G36" s="464">
        <v>377297.27</v>
      </c>
      <c r="H36" s="297"/>
      <c r="I36" s="468">
        <v>1.07042371255169E-4</v>
      </c>
      <c r="J36" s="297"/>
      <c r="K36" s="187">
        <v>0</v>
      </c>
      <c r="L36" s="188">
        <v>0</v>
      </c>
      <c r="M36" s="187">
        <v>1</v>
      </c>
      <c r="N36" s="188">
        <v>377297.27</v>
      </c>
      <c r="O36" s="187">
        <v>0</v>
      </c>
      <c r="P36" s="188">
        <v>0</v>
      </c>
      <c r="Q36" s="218">
        <v>0</v>
      </c>
      <c r="R36" s="219">
        <v>0</v>
      </c>
      <c r="S36" s="218">
        <v>1</v>
      </c>
      <c r="T36" s="219">
        <v>377297.27</v>
      </c>
      <c r="U36" s="218">
        <v>1</v>
      </c>
      <c r="V36" s="219">
        <v>377297.27</v>
      </c>
      <c r="W36" s="218">
        <v>0</v>
      </c>
      <c r="X36" s="219">
        <v>0</v>
      </c>
    </row>
    <row r="37" spans="2:24">
      <c r="B37" s="92">
        <v>7</v>
      </c>
      <c r="C37" s="472" t="s">
        <v>2</v>
      </c>
      <c r="D37" s="297"/>
      <c r="E37" s="194">
        <v>4</v>
      </c>
      <c r="F37" s="197">
        <v>2.06110134950611E-5</v>
      </c>
      <c r="G37" s="471">
        <v>355175.36</v>
      </c>
      <c r="H37" s="297"/>
      <c r="I37" s="475">
        <v>1.00766201530714E-4</v>
      </c>
      <c r="J37" s="297"/>
      <c r="K37" s="183">
        <v>0</v>
      </c>
      <c r="L37" s="182">
        <v>0</v>
      </c>
      <c r="M37" s="183">
        <v>4</v>
      </c>
      <c r="N37" s="182">
        <v>355175.36</v>
      </c>
      <c r="O37" s="183">
        <v>0</v>
      </c>
      <c r="P37" s="182">
        <v>0</v>
      </c>
      <c r="Q37" s="220">
        <v>4</v>
      </c>
      <c r="R37" s="196">
        <v>355175.36</v>
      </c>
      <c r="S37" s="220">
        <v>0</v>
      </c>
      <c r="T37" s="196">
        <v>0</v>
      </c>
      <c r="U37" s="220">
        <v>0</v>
      </c>
      <c r="V37" s="196">
        <v>0</v>
      </c>
      <c r="W37" s="220">
        <v>4</v>
      </c>
      <c r="X37" s="196">
        <v>355175.36</v>
      </c>
    </row>
    <row r="38" spans="2:24">
      <c r="B38" s="184">
        <v>8</v>
      </c>
      <c r="C38" s="465" t="s">
        <v>2</v>
      </c>
      <c r="D38" s="297"/>
      <c r="E38" s="198">
        <v>2</v>
      </c>
      <c r="F38" s="40">
        <v>1.0305506747530501E-5</v>
      </c>
      <c r="G38" s="464">
        <v>351887.14</v>
      </c>
      <c r="H38" s="297"/>
      <c r="I38" s="468">
        <v>9.9833306187981698E-5</v>
      </c>
      <c r="J38" s="297"/>
      <c r="K38" s="187">
        <v>0</v>
      </c>
      <c r="L38" s="188">
        <v>0</v>
      </c>
      <c r="M38" s="187">
        <v>2</v>
      </c>
      <c r="N38" s="188">
        <v>351887.14</v>
      </c>
      <c r="O38" s="187">
        <v>0</v>
      </c>
      <c r="P38" s="188">
        <v>0</v>
      </c>
      <c r="Q38" s="218">
        <v>1</v>
      </c>
      <c r="R38" s="219">
        <v>202527.64</v>
      </c>
      <c r="S38" s="218">
        <v>1</v>
      </c>
      <c r="T38" s="219">
        <v>149359.5</v>
      </c>
      <c r="U38" s="218">
        <v>2</v>
      </c>
      <c r="V38" s="219">
        <v>351887.14</v>
      </c>
      <c r="W38" s="218">
        <v>0</v>
      </c>
      <c r="X38" s="219">
        <v>0</v>
      </c>
    </row>
    <row r="39" spans="2:24">
      <c r="B39" s="92">
        <v>9</v>
      </c>
      <c r="C39" s="472" t="s">
        <v>2</v>
      </c>
      <c r="D39" s="297"/>
      <c r="E39" s="194">
        <v>2</v>
      </c>
      <c r="F39" s="197">
        <v>1.0305506747530501E-5</v>
      </c>
      <c r="G39" s="471">
        <v>350426.85</v>
      </c>
      <c r="H39" s="297"/>
      <c r="I39" s="475">
        <v>9.9419009778362302E-5</v>
      </c>
      <c r="J39" s="297"/>
      <c r="K39" s="183">
        <v>0</v>
      </c>
      <c r="L39" s="182">
        <v>0</v>
      </c>
      <c r="M39" s="183">
        <v>2</v>
      </c>
      <c r="N39" s="182">
        <v>350426.85</v>
      </c>
      <c r="O39" s="183">
        <v>0</v>
      </c>
      <c r="P39" s="182">
        <v>0</v>
      </c>
      <c r="Q39" s="220">
        <v>1</v>
      </c>
      <c r="R39" s="196">
        <v>168212.87</v>
      </c>
      <c r="S39" s="220">
        <v>1</v>
      </c>
      <c r="T39" s="196">
        <v>182213.98</v>
      </c>
      <c r="U39" s="220">
        <v>0</v>
      </c>
      <c r="V39" s="196">
        <v>0</v>
      </c>
      <c r="W39" s="220">
        <v>2</v>
      </c>
      <c r="X39" s="196">
        <v>350426.85</v>
      </c>
    </row>
    <row r="40" spans="2:24">
      <c r="B40" s="184">
        <v>10</v>
      </c>
      <c r="C40" s="465" t="s">
        <v>2</v>
      </c>
      <c r="D40" s="297"/>
      <c r="E40" s="198">
        <v>3</v>
      </c>
      <c r="F40" s="40">
        <v>1.54582601212958E-5</v>
      </c>
      <c r="G40" s="464">
        <v>336889.45</v>
      </c>
      <c r="H40" s="297"/>
      <c r="I40" s="468">
        <v>9.5578336887647402E-5</v>
      </c>
      <c r="J40" s="297"/>
      <c r="K40" s="187">
        <v>0</v>
      </c>
      <c r="L40" s="188">
        <v>0</v>
      </c>
      <c r="M40" s="187">
        <v>3</v>
      </c>
      <c r="N40" s="188">
        <v>336889.45</v>
      </c>
      <c r="O40" s="187">
        <v>0</v>
      </c>
      <c r="P40" s="188">
        <v>0</v>
      </c>
      <c r="Q40" s="218">
        <v>3</v>
      </c>
      <c r="R40" s="219">
        <v>336889.45</v>
      </c>
      <c r="S40" s="218">
        <v>0</v>
      </c>
      <c r="T40" s="219">
        <v>0</v>
      </c>
      <c r="U40" s="218">
        <v>3</v>
      </c>
      <c r="V40" s="219">
        <v>336889.45</v>
      </c>
      <c r="W40" s="218">
        <v>0</v>
      </c>
      <c r="X40" s="219">
        <v>0</v>
      </c>
    </row>
    <row r="41" spans="2:24">
      <c r="B41" s="92">
        <v>11</v>
      </c>
      <c r="C41" s="472" t="s">
        <v>2</v>
      </c>
      <c r="D41" s="297"/>
      <c r="E41" s="194">
        <v>2</v>
      </c>
      <c r="F41" s="197">
        <v>1.0305506747530501E-5</v>
      </c>
      <c r="G41" s="471">
        <v>331370.03000000003</v>
      </c>
      <c r="H41" s="297"/>
      <c r="I41" s="475">
        <v>9.4012431561183701E-5</v>
      </c>
      <c r="J41" s="297"/>
      <c r="K41" s="183">
        <v>0</v>
      </c>
      <c r="L41" s="182">
        <v>0</v>
      </c>
      <c r="M41" s="183">
        <v>2</v>
      </c>
      <c r="N41" s="182">
        <v>331370.03000000003</v>
      </c>
      <c r="O41" s="183">
        <v>0</v>
      </c>
      <c r="P41" s="182">
        <v>0</v>
      </c>
      <c r="Q41" s="220">
        <v>2</v>
      </c>
      <c r="R41" s="196">
        <v>331370.03000000003</v>
      </c>
      <c r="S41" s="220">
        <v>0</v>
      </c>
      <c r="T41" s="196">
        <v>0</v>
      </c>
      <c r="U41" s="220">
        <v>2</v>
      </c>
      <c r="V41" s="196">
        <v>331370.03000000003</v>
      </c>
      <c r="W41" s="220">
        <v>0</v>
      </c>
      <c r="X41" s="196">
        <v>0</v>
      </c>
    </row>
    <row r="42" spans="2:24">
      <c r="B42" s="184">
        <v>12</v>
      </c>
      <c r="C42" s="465" t="s">
        <v>2</v>
      </c>
      <c r="D42" s="297"/>
      <c r="E42" s="198">
        <v>2</v>
      </c>
      <c r="F42" s="40">
        <v>1.0305506747530501E-5</v>
      </c>
      <c r="G42" s="464">
        <v>327990.62</v>
      </c>
      <c r="H42" s="297"/>
      <c r="I42" s="468">
        <v>9.30536648575619E-5</v>
      </c>
      <c r="J42" s="297"/>
      <c r="K42" s="187">
        <v>0</v>
      </c>
      <c r="L42" s="188">
        <v>0</v>
      </c>
      <c r="M42" s="187">
        <v>2</v>
      </c>
      <c r="N42" s="188">
        <v>327990.62</v>
      </c>
      <c r="O42" s="187">
        <v>0</v>
      </c>
      <c r="P42" s="188">
        <v>0</v>
      </c>
      <c r="Q42" s="218">
        <v>1</v>
      </c>
      <c r="R42" s="219">
        <v>143117.59</v>
      </c>
      <c r="S42" s="218">
        <v>1</v>
      </c>
      <c r="T42" s="219">
        <v>184873.03</v>
      </c>
      <c r="U42" s="218">
        <v>2</v>
      </c>
      <c r="V42" s="219">
        <v>327990.62</v>
      </c>
      <c r="W42" s="218">
        <v>0</v>
      </c>
      <c r="X42" s="219">
        <v>0</v>
      </c>
    </row>
    <row r="43" spans="2:24">
      <c r="B43" s="92">
        <v>13</v>
      </c>
      <c r="C43" s="472" t="s">
        <v>2</v>
      </c>
      <c r="D43" s="297"/>
      <c r="E43" s="194">
        <v>14</v>
      </c>
      <c r="F43" s="197">
        <v>7.2138547232713794E-5</v>
      </c>
      <c r="G43" s="471">
        <v>310110.2</v>
      </c>
      <c r="H43" s="297"/>
      <c r="I43" s="475">
        <v>8.7980841097564001E-5</v>
      </c>
      <c r="J43" s="297"/>
      <c r="K43" s="183">
        <v>14</v>
      </c>
      <c r="L43" s="182">
        <v>310110.2</v>
      </c>
      <c r="M43" s="183">
        <v>0</v>
      </c>
      <c r="N43" s="182">
        <v>0</v>
      </c>
      <c r="O43" s="183">
        <v>0</v>
      </c>
      <c r="P43" s="182">
        <v>0</v>
      </c>
      <c r="Q43" s="220">
        <v>14</v>
      </c>
      <c r="R43" s="196">
        <v>310110.2</v>
      </c>
      <c r="S43" s="220">
        <v>0</v>
      </c>
      <c r="T43" s="196">
        <v>0</v>
      </c>
      <c r="U43" s="220">
        <v>0</v>
      </c>
      <c r="V43" s="196">
        <v>0</v>
      </c>
      <c r="W43" s="220">
        <v>14</v>
      </c>
      <c r="X43" s="196">
        <v>310110.2</v>
      </c>
    </row>
    <row r="44" spans="2:24">
      <c r="B44" s="184">
        <v>14</v>
      </c>
      <c r="C44" s="465" t="s">
        <v>2</v>
      </c>
      <c r="D44" s="297"/>
      <c r="E44" s="198">
        <v>2</v>
      </c>
      <c r="F44" s="40">
        <v>1.0305506747530501E-5</v>
      </c>
      <c r="G44" s="464">
        <v>302613.37</v>
      </c>
      <c r="H44" s="297"/>
      <c r="I44" s="468">
        <v>8.58539281196437E-5</v>
      </c>
      <c r="J44" s="297"/>
      <c r="K44" s="187">
        <v>0</v>
      </c>
      <c r="L44" s="188">
        <v>0</v>
      </c>
      <c r="M44" s="187">
        <v>2</v>
      </c>
      <c r="N44" s="188">
        <v>302613.37</v>
      </c>
      <c r="O44" s="187">
        <v>0</v>
      </c>
      <c r="P44" s="188">
        <v>0</v>
      </c>
      <c r="Q44" s="218">
        <v>1</v>
      </c>
      <c r="R44" s="219">
        <v>152085.14000000001</v>
      </c>
      <c r="S44" s="218">
        <v>1</v>
      </c>
      <c r="T44" s="219">
        <v>150528.23000000001</v>
      </c>
      <c r="U44" s="218">
        <v>2</v>
      </c>
      <c r="V44" s="219">
        <v>302613.37</v>
      </c>
      <c r="W44" s="218">
        <v>0</v>
      </c>
      <c r="X44" s="219">
        <v>0</v>
      </c>
    </row>
    <row r="45" spans="2:24">
      <c r="B45" s="92">
        <v>15</v>
      </c>
      <c r="C45" s="472" t="s">
        <v>2</v>
      </c>
      <c r="D45" s="297"/>
      <c r="E45" s="194">
        <v>2</v>
      </c>
      <c r="F45" s="197">
        <v>1.0305506747530501E-5</v>
      </c>
      <c r="G45" s="471">
        <v>300195.98</v>
      </c>
      <c r="H45" s="297"/>
      <c r="I45" s="475">
        <v>8.51680944854683E-5</v>
      </c>
      <c r="J45" s="297"/>
      <c r="K45" s="183">
        <v>0</v>
      </c>
      <c r="L45" s="182">
        <v>0</v>
      </c>
      <c r="M45" s="183">
        <v>2</v>
      </c>
      <c r="N45" s="182">
        <v>300195.98</v>
      </c>
      <c r="O45" s="183">
        <v>0</v>
      </c>
      <c r="P45" s="182">
        <v>0</v>
      </c>
      <c r="Q45" s="220">
        <v>1</v>
      </c>
      <c r="R45" s="196">
        <v>175907.41</v>
      </c>
      <c r="S45" s="220">
        <v>1</v>
      </c>
      <c r="T45" s="196">
        <v>124288.57</v>
      </c>
      <c r="U45" s="220">
        <v>2</v>
      </c>
      <c r="V45" s="196">
        <v>300195.98</v>
      </c>
      <c r="W45" s="220">
        <v>0</v>
      </c>
      <c r="X45" s="196">
        <v>0</v>
      </c>
    </row>
    <row r="46" spans="2:24">
      <c r="B46" s="184">
        <v>16</v>
      </c>
      <c r="C46" s="465" t="s">
        <v>2</v>
      </c>
      <c r="D46" s="297"/>
      <c r="E46" s="198">
        <v>2</v>
      </c>
      <c r="F46" s="40">
        <v>1.0305506747530501E-5</v>
      </c>
      <c r="G46" s="464">
        <v>291480.33</v>
      </c>
      <c r="H46" s="297"/>
      <c r="I46" s="468">
        <v>8.26953921438105E-5</v>
      </c>
      <c r="J46" s="297"/>
      <c r="K46" s="187">
        <v>0</v>
      </c>
      <c r="L46" s="188">
        <v>0</v>
      </c>
      <c r="M46" s="187">
        <v>2</v>
      </c>
      <c r="N46" s="188">
        <v>291480.33</v>
      </c>
      <c r="O46" s="187">
        <v>0</v>
      </c>
      <c r="P46" s="188">
        <v>0</v>
      </c>
      <c r="Q46" s="218">
        <v>2</v>
      </c>
      <c r="R46" s="219">
        <v>291480.33</v>
      </c>
      <c r="S46" s="218">
        <v>0</v>
      </c>
      <c r="T46" s="219">
        <v>0</v>
      </c>
      <c r="U46" s="218">
        <v>2</v>
      </c>
      <c r="V46" s="219">
        <v>291480.33</v>
      </c>
      <c r="W46" s="218">
        <v>0</v>
      </c>
      <c r="X46" s="219">
        <v>0</v>
      </c>
    </row>
    <row r="47" spans="2:24">
      <c r="B47" s="92">
        <v>17</v>
      </c>
      <c r="C47" s="472" t="s">
        <v>2</v>
      </c>
      <c r="D47" s="297"/>
      <c r="E47" s="194">
        <v>1</v>
      </c>
      <c r="F47" s="197">
        <v>5.1527533737652699E-6</v>
      </c>
      <c r="G47" s="471">
        <v>283392.19</v>
      </c>
      <c r="H47" s="297"/>
      <c r="I47" s="475">
        <v>8.0400719604452404E-5</v>
      </c>
      <c r="J47" s="297"/>
      <c r="K47" s="183">
        <v>0</v>
      </c>
      <c r="L47" s="182">
        <v>0</v>
      </c>
      <c r="M47" s="183">
        <v>1</v>
      </c>
      <c r="N47" s="182">
        <v>283392.19</v>
      </c>
      <c r="O47" s="183">
        <v>0</v>
      </c>
      <c r="P47" s="182">
        <v>0</v>
      </c>
      <c r="Q47" s="220">
        <v>0</v>
      </c>
      <c r="R47" s="196">
        <v>0</v>
      </c>
      <c r="S47" s="220">
        <v>1</v>
      </c>
      <c r="T47" s="196">
        <v>283392.19</v>
      </c>
      <c r="U47" s="220">
        <v>0</v>
      </c>
      <c r="V47" s="196">
        <v>0</v>
      </c>
      <c r="W47" s="220">
        <v>1</v>
      </c>
      <c r="X47" s="196">
        <v>283392.19</v>
      </c>
    </row>
    <row r="48" spans="2:24">
      <c r="B48" s="184">
        <v>18</v>
      </c>
      <c r="C48" s="465" t="s">
        <v>2</v>
      </c>
      <c r="D48" s="297"/>
      <c r="E48" s="198">
        <v>2</v>
      </c>
      <c r="F48" s="40">
        <v>1.0305506747530501E-5</v>
      </c>
      <c r="G48" s="464">
        <v>281334.75</v>
      </c>
      <c r="H48" s="297"/>
      <c r="I48" s="468">
        <v>7.9817006776858302E-5</v>
      </c>
      <c r="J48" s="297"/>
      <c r="K48" s="187">
        <v>0</v>
      </c>
      <c r="L48" s="188">
        <v>0</v>
      </c>
      <c r="M48" s="187">
        <v>2</v>
      </c>
      <c r="N48" s="188">
        <v>281334.75</v>
      </c>
      <c r="O48" s="187">
        <v>0</v>
      </c>
      <c r="P48" s="188">
        <v>0</v>
      </c>
      <c r="Q48" s="218">
        <v>2</v>
      </c>
      <c r="R48" s="219">
        <v>281334.75</v>
      </c>
      <c r="S48" s="218">
        <v>0</v>
      </c>
      <c r="T48" s="219">
        <v>0</v>
      </c>
      <c r="U48" s="218">
        <v>2</v>
      </c>
      <c r="V48" s="219">
        <v>281334.75</v>
      </c>
      <c r="W48" s="218">
        <v>0</v>
      </c>
      <c r="X48" s="219">
        <v>0</v>
      </c>
    </row>
    <row r="49" spans="2:24">
      <c r="B49" s="92">
        <v>19</v>
      </c>
      <c r="C49" s="472" t="s">
        <v>2</v>
      </c>
      <c r="D49" s="297"/>
      <c r="E49" s="194">
        <v>2</v>
      </c>
      <c r="F49" s="197">
        <v>1.0305506747530501E-5</v>
      </c>
      <c r="G49" s="471">
        <v>264454.53000000003</v>
      </c>
      <c r="H49" s="297"/>
      <c r="I49" s="475">
        <v>7.5027948069624799E-5</v>
      </c>
      <c r="J49" s="297"/>
      <c r="K49" s="183">
        <v>0</v>
      </c>
      <c r="L49" s="182">
        <v>0</v>
      </c>
      <c r="M49" s="183">
        <v>2</v>
      </c>
      <c r="N49" s="182">
        <v>264454.53000000003</v>
      </c>
      <c r="O49" s="183">
        <v>0</v>
      </c>
      <c r="P49" s="182">
        <v>0</v>
      </c>
      <c r="Q49" s="220">
        <v>1</v>
      </c>
      <c r="R49" s="196">
        <v>133508.76</v>
      </c>
      <c r="S49" s="220">
        <v>1</v>
      </c>
      <c r="T49" s="196">
        <v>130945.77</v>
      </c>
      <c r="U49" s="220">
        <v>2</v>
      </c>
      <c r="V49" s="196">
        <v>264454.53000000003</v>
      </c>
      <c r="W49" s="220">
        <v>0</v>
      </c>
      <c r="X49" s="196">
        <v>0</v>
      </c>
    </row>
    <row r="50" spans="2:24">
      <c r="B50" s="184">
        <v>20</v>
      </c>
      <c r="C50" s="465" t="s">
        <v>2</v>
      </c>
      <c r="D50" s="297"/>
      <c r="E50" s="198">
        <v>2</v>
      </c>
      <c r="F50" s="40">
        <v>1.0305506747530501E-5</v>
      </c>
      <c r="G50" s="464">
        <v>258130.64</v>
      </c>
      <c r="H50" s="297"/>
      <c r="I50" s="468">
        <v>7.3233807918128701E-5</v>
      </c>
      <c r="J50" s="297"/>
      <c r="K50" s="187">
        <v>0</v>
      </c>
      <c r="L50" s="188">
        <v>0</v>
      </c>
      <c r="M50" s="187">
        <v>2</v>
      </c>
      <c r="N50" s="188">
        <v>258130.64</v>
      </c>
      <c r="O50" s="187">
        <v>0</v>
      </c>
      <c r="P50" s="188">
        <v>0</v>
      </c>
      <c r="Q50" s="218">
        <v>1</v>
      </c>
      <c r="R50" s="219">
        <v>130533.2</v>
      </c>
      <c r="S50" s="218">
        <v>1</v>
      </c>
      <c r="T50" s="219">
        <v>127597.44</v>
      </c>
      <c r="U50" s="218">
        <v>0</v>
      </c>
      <c r="V50" s="219">
        <v>0</v>
      </c>
      <c r="W50" s="218">
        <v>2</v>
      </c>
      <c r="X50" s="219">
        <v>258130.64</v>
      </c>
    </row>
    <row r="51" spans="2:24">
      <c r="B51" s="189" t="s">
        <v>115</v>
      </c>
      <c r="C51" s="459" t="s">
        <v>2</v>
      </c>
      <c r="D51" s="345"/>
      <c r="E51" s="200">
        <v>121</v>
      </c>
      <c r="F51" s="201">
        <v>6.2348315822559797E-4</v>
      </c>
      <c r="G51" s="488">
        <v>6905076.3799999999</v>
      </c>
      <c r="H51" s="345"/>
      <c r="I51" s="487">
        <v>1.9590275578014599E-3</v>
      </c>
      <c r="J51" s="345"/>
      <c r="K51" s="192">
        <v>69</v>
      </c>
      <c r="L51" s="193">
        <v>734201.85</v>
      </c>
      <c r="M51" s="192">
        <v>37</v>
      </c>
      <c r="N51" s="193">
        <v>5761861.96</v>
      </c>
      <c r="O51" s="192">
        <v>15</v>
      </c>
      <c r="P51" s="193">
        <v>409012.57</v>
      </c>
      <c r="Q51" s="221">
        <v>108</v>
      </c>
      <c r="R51" s="222">
        <v>4348295.5199999996</v>
      </c>
      <c r="S51" s="221">
        <v>13</v>
      </c>
      <c r="T51" s="222">
        <v>2556780.86</v>
      </c>
      <c r="U51" s="221">
        <v>23</v>
      </c>
      <c r="V51" s="222">
        <v>3968840.23</v>
      </c>
      <c r="W51" s="221">
        <v>98</v>
      </c>
      <c r="X51" s="222">
        <v>2936236.15</v>
      </c>
    </row>
    <row r="52" spans="2:24">
      <c r="B52" s="160" t="s">
        <v>2</v>
      </c>
      <c r="C52" s="434" t="s">
        <v>2</v>
      </c>
      <c r="D52" s="297"/>
      <c r="E52" s="161" t="s">
        <v>2</v>
      </c>
      <c r="F52" s="161" t="s">
        <v>2</v>
      </c>
      <c r="G52" s="435" t="s">
        <v>2</v>
      </c>
      <c r="H52" s="297"/>
      <c r="I52" s="435" t="s">
        <v>2</v>
      </c>
      <c r="J52" s="297"/>
      <c r="K52" s="161" t="s">
        <v>2</v>
      </c>
      <c r="L52" s="161" t="s">
        <v>2</v>
      </c>
      <c r="M52" s="161" t="s">
        <v>2</v>
      </c>
      <c r="N52" s="161" t="s">
        <v>2</v>
      </c>
      <c r="O52" s="161" t="s">
        <v>2</v>
      </c>
      <c r="P52" s="161" t="s">
        <v>2</v>
      </c>
      <c r="Q52" s="161" t="s">
        <v>2</v>
      </c>
      <c r="R52" s="161" t="s">
        <v>2</v>
      </c>
      <c r="S52" s="161" t="s">
        <v>2</v>
      </c>
      <c r="T52" s="161" t="s">
        <v>2</v>
      </c>
      <c r="U52" s="161" t="s">
        <v>2</v>
      </c>
      <c r="V52" s="161" t="s">
        <v>2</v>
      </c>
      <c r="W52" s="161" t="s">
        <v>2</v>
      </c>
      <c r="X52" s="161" t="s">
        <v>2</v>
      </c>
    </row>
    <row r="53" spans="2:24">
      <c r="B53" s="49" t="s">
        <v>2</v>
      </c>
      <c r="C53" s="527" t="s">
        <v>2</v>
      </c>
      <c r="D53" s="297"/>
      <c r="E53" s="161" t="s">
        <v>2</v>
      </c>
      <c r="F53" s="161" t="s">
        <v>2</v>
      </c>
      <c r="G53" s="435" t="s">
        <v>2</v>
      </c>
      <c r="H53" s="297"/>
      <c r="I53" s="435" t="s">
        <v>2</v>
      </c>
      <c r="J53" s="297"/>
      <c r="K53" s="161" t="s">
        <v>2</v>
      </c>
      <c r="L53" s="161" t="s">
        <v>2</v>
      </c>
      <c r="M53" s="161" t="s">
        <v>2</v>
      </c>
      <c r="N53" s="161" t="s">
        <v>2</v>
      </c>
      <c r="O53" s="161" t="s">
        <v>2</v>
      </c>
      <c r="P53" s="161" t="s">
        <v>2</v>
      </c>
      <c r="Q53" s="161" t="s">
        <v>2</v>
      </c>
      <c r="R53" s="161" t="s">
        <v>2</v>
      </c>
      <c r="S53" s="161" t="s">
        <v>2</v>
      </c>
      <c r="T53" s="161" t="s">
        <v>2</v>
      </c>
      <c r="U53" s="161" t="s">
        <v>2</v>
      </c>
      <c r="V53" s="161" t="s">
        <v>2</v>
      </c>
      <c r="W53" s="161" t="s">
        <v>2</v>
      </c>
      <c r="X53" s="161" t="s">
        <v>2</v>
      </c>
    </row>
    <row r="54" spans="2:24" ht="1.5" customHeight="1"/>
    <row r="55" spans="2:24" ht="18" customHeight="1">
      <c r="B55" s="528" t="s">
        <v>713</v>
      </c>
      <c r="C55" s="365"/>
      <c r="D55" s="365"/>
      <c r="E55" s="365"/>
      <c r="F55" s="365"/>
      <c r="G55" s="366"/>
      <c r="H55" s="529">
        <v>17623734.68</v>
      </c>
      <c r="I55" s="366"/>
    </row>
  </sheetData>
  <mergeCells count="175">
    <mergeCell ref="C6:D6"/>
    <mergeCell ref="G6:H6"/>
    <mergeCell ref="I6:J6"/>
    <mergeCell ref="C7:D7"/>
    <mergeCell ref="E7:J7"/>
    <mergeCell ref="A1:C3"/>
    <mergeCell ref="D1:Y1"/>
    <mergeCell ref="D2:Y2"/>
    <mergeCell ref="D3:Y3"/>
    <mergeCell ref="B4:Y4"/>
    <mergeCell ref="K7:P7"/>
    <mergeCell ref="Q7:T7"/>
    <mergeCell ref="U7:X7"/>
    <mergeCell ref="C8:D8"/>
    <mergeCell ref="E8:J8"/>
    <mergeCell ref="K8:L8"/>
    <mergeCell ref="M8:N8"/>
    <mergeCell ref="O8:P8"/>
    <mergeCell ref="Q8:R8"/>
    <mergeCell ref="S8:T8"/>
    <mergeCell ref="U8:V8"/>
    <mergeCell ref="W8:X8"/>
    <mergeCell ref="C11:D11"/>
    <mergeCell ref="G11:H11"/>
    <mergeCell ref="I11:J11"/>
    <mergeCell ref="C12:D12"/>
    <mergeCell ref="G12:H12"/>
    <mergeCell ref="I12:J12"/>
    <mergeCell ref="B9:D9"/>
    <mergeCell ref="G9:H9"/>
    <mergeCell ref="I9:J9"/>
    <mergeCell ref="C10:D10"/>
    <mergeCell ref="G10:H10"/>
    <mergeCell ref="I10:J10"/>
    <mergeCell ref="C15:D15"/>
    <mergeCell ref="G15:H15"/>
    <mergeCell ref="I15:J15"/>
    <mergeCell ref="C16:D16"/>
    <mergeCell ref="E16:J16"/>
    <mergeCell ref="C13:D13"/>
    <mergeCell ref="G13:H13"/>
    <mergeCell ref="I13:J13"/>
    <mergeCell ref="C14:D14"/>
    <mergeCell ref="G14:H14"/>
    <mergeCell ref="I14:J14"/>
    <mergeCell ref="K16:P16"/>
    <mergeCell ref="Q16:T16"/>
    <mergeCell ref="U16:X16"/>
    <mergeCell ref="C17:D17"/>
    <mergeCell ref="E17:J17"/>
    <mergeCell ref="K17:L17"/>
    <mergeCell ref="M17:N17"/>
    <mergeCell ref="O17:P17"/>
    <mergeCell ref="Q17:R17"/>
    <mergeCell ref="S17:T17"/>
    <mergeCell ref="U17:V17"/>
    <mergeCell ref="W17:X17"/>
    <mergeCell ref="C20:D20"/>
    <mergeCell ref="G20:H20"/>
    <mergeCell ref="I20:J20"/>
    <mergeCell ref="C21:D21"/>
    <mergeCell ref="G21:H21"/>
    <mergeCell ref="I21:J21"/>
    <mergeCell ref="B18:D18"/>
    <mergeCell ref="G18:H18"/>
    <mergeCell ref="I18:J18"/>
    <mergeCell ref="C19:D19"/>
    <mergeCell ref="G19:H19"/>
    <mergeCell ref="I19:J19"/>
    <mergeCell ref="C24:D24"/>
    <mergeCell ref="G24:H24"/>
    <mergeCell ref="I24:J24"/>
    <mergeCell ref="C25:D25"/>
    <mergeCell ref="G25:H25"/>
    <mergeCell ref="I25:J25"/>
    <mergeCell ref="C22:D22"/>
    <mergeCell ref="G22:H22"/>
    <mergeCell ref="I22:J22"/>
    <mergeCell ref="C23:D23"/>
    <mergeCell ref="G23:H23"/>
    <mergeCell ref="I23:J23"/>
    <mergeCell ref="C28:D28"/>
    <mergeCell ref="E28:J28"/>
    <mergeCell ref="K28:P28"/>
    <mergeCell ref="Q28:T28"/>
    <mergeCell ref="U28:X28"/>
    <mergeCell ref="C26:D26"/>
    <mergeCell ref="G26:H26"/>
    <mergeCell ref="I26:J26"/>
    <mergeCell ref="C27:D27"/>
    <mergeCell ref="G27:H27"/>
    <mergeCell ref="I27:J27"/>
    <mergeCell ref="Q29:R29"/>
    <mergeCell ref="S29:T29"/>
    <mergeCell ref="U29:V29"/>
    <mergeCell ref="W29:X29"/>
    <mergeCell ref="B30:D30"/>
    <mergeCell ref="G30:H30"/>
    <mergeCell ref="I30:J30"/>
    <mergeCell ref="C29:D29"/>
    <mergeCell ref="E29:J29"/>
    <mergeCell ref="K29:L29"/>
    <mergeCell ref="M29:N29"/>
    <mergeCell ref="O29:P29"/>
    <mergeCell ref="C33:D33"/>
    <mergeCell ref="G33:H33"/>
    <mergeCell ref="I33:J33"/>
    <mergeCell ref="C34:D34"/>
    <mergeCell ref="G34:H34"/>
    <mergeCell ref="I34:J34"/>
    <mergeCell ref="C31:D31"/>
    <mergeCell ref="G31:H31"/>
    <mergeCell ref="I31:J31"/>
    <mergeCell ref="C32:D32"/>
    <mergeCell ref="G32:H32"/>
    <mergeCell ref="I32:J32"/>
    <mergeCell ref="C37:D37"/>
    <mergeCell ref="G37:H37"/>
    <mergeCell ref="I37:J37"/>
    <mergeCell ref="C38:D38"/>
    <mergeCell ref="G38:H38"/>
    <mergeCell ref="I38:J38"/>
    <mergeCell ref="C35:D35"/>
    <mergeCell ref="G35:H35"/>
    <mergeCell ref="I35:J35"/>
    <mergeCell ref="C36:D36"/>
    <mergeCell ref="G36:H36"/>
    <mergeCell ref="I36:J36"/>
    <mergeCell ref="C41:D41"/>
    <mergeCell ref="G41:H41"/>
    <mergeCell ref="I41:J41"/>
    <mergeCell ref="C42:D42"/>
    <mergeCell ref="G42:H42"/>
    <mergeCell ref="I42:J42"/>
    <mergeCell ref="C39:D39"/>
    <mergeCell ref="G39:H39"/>
    <mergeCell ref="I39:J39"/>
    <mergeCell ref="C40:D40"/>
    <mergeCell ref="G40:H40"/>
    <mergeCell ref="I40:J40"/>
    <mergeCell ref="C45:D45"/>
    <mergeCell ref="G45:H45"/>
    <mergeCell ref="I45:J45"/>
    <mergeCell ref="C46:D46"/>
    <mergeCell ref="G46:H46"/>
    <mergeCell ref="I46:J46"/>
    <mergeCell ref="C43:D43"/>
    <mergeCell ref="G43:H43"/>
    <mergeCell ref="I43:J43"/>
    <mergeCell ref="C44:D44"/>
    <mergeCell ref="G44:H44"/>
    <mergeCell ref="I44:J44"/>
    <mergeCell ref="C49:D49"/>
    <mergeCell ref="G49:H49"/>
    <mergeCell ref="I49:J49"/>
    <mergeCell ref="C50:D50"/>
    <mergeCell ref="G50:H50"/>
    <mergeCell ref="I50:J50"/>
    <mergeCell ref="C47:D47"/>
    <mergeCell ref="G47:H47"/>
    <mergeCell ref="I47:J47"/>
    <mergeCell ref="C48:D48"/>
    <mergeCell ref="G48:H48"/>
    <mergeCell ref="I48:J48"/>
    <mergeCell ref="C53:D53"/>
    <mergeCell ref="G53:H53"/>
    <mergeCell ref="I53:J53"/>
    <mergeCell ref="B55:G55"/>
    <mergeCell ref="H55:I55"/>
    <mergeCell ref="C51:D51"/>
    <mergeCell ref="G51:H51"/>
    <mergeCell ref="I51:J51"/>
    <mergeCell ref="C52:D52"/>
    <mergeCell ref="G52:H52"/>
    <mergeCell ref="I52:J52"/>
  </mergeCells>
  <pageMargins left="0.25" right="0.25" top="0.25" bottom="0.25" header="0.25" footer="0.25"/>
  <pageSetup orientation="portrait" horizontalDpi="300" verticalDpi="300"/>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W60"/>
  <sheetViews>
    <sheetView showGridLines="0" workbookViewId="0"/>
  </sheetViews>
  <sheetFormatPr defaultRowHeight="14.4"/>
  <cols>
    <col min="1" max="1" width="1.6640625" customWidth="1"/>
    <col min="2" max="2" width="31" customWidth="1"/>
    <col min="3" max="3" width="0.88671875" customWidth="1"/>
    <col min="4" max="4" width="12.77734375" customWidth="1"/>
    <col min="5" max="6" width="13.6640625" customWidth="1"/>
    <col min="7" max="7" width="17.77734375" customWidth="1"/>
    <col min="8" max="9" width="13.6640625" customWidth="1"/>
    <col min="10" max="10" width="17.77734375" customWidth="1"/>
    <col min="11" max="11" width="13.6640625" customWidth="1"/>
    <col min="12" max="12" width="17.77734375" customWidth="1"/>
    <col min="13" max="13" width="13.6640625" customWidth="1"/>
    <col min="14" max="14" width="17.77734375" customWidth="1"/>
    <col min="15" max="15" width="13.6640625" customWidth="1"/>
    <col min="16" max="16" width="17.77734375" customWidth="1"/>
    <col min="17" max="17" width="13.6640625" customWidth="1"/>
    <col min="18" max="18" width="17.77734375" customWidth="1"/>
    <col min="19" max="19" width="13.6640625" customWidth="1"/>
    <col min="20" max="20" width="17.77734375" customWidth="1"/>
    <col min="21" max="21" width="13.6640625" customWidth="1"/>
    <col min="22" max="22" width="17.77734375" customWidth="1"/>
    <col min="23" max="23" width="54.88671875" customWidth="1"/>
  </cols>
  <sheetData>
    <row r="1" spans="1:23" ht="18" customHeight="1">
      <c r="A1" s="297"/>
      <c r="B1" s="297"/>
      <c r="C1" s="297"/>
      <c r="D1" s="303" t="s">
        <v>0</v>
      </c>
      <c r="E1" s="297"/>
      <c r="F1" s="297"/>
      <c r="G1" s="297"/>
      <c r="H1" s="297"/>
      <c r="I1" s="297"/>
      <c r="J1" s="297"/>
      <c r="K1" s="297"/>
      <c r="L1" s="297"/>
      <c r="M1" s="297"/>
      <c r="N1" s="297"/>
      <c r="O1" s="297"/>
      <c r="P1" s="297"/>
      <c r="Q1" s="297"/>
      <c r="R1" s="297"/>
      <c r="S1" s="297"/>
      <c r="T1" s="297"/>
      <c r="U1" s="297"/>
      <c r="V1" s="297"/>
      <c r="W1" s="297"/>
    </row>
    <row r="2" spans="1:23" ht="18" customHeight="1">
      <c r="A2" s="297"/>
      <c r="B2" s="297"/>
      <c r="C2" s="297"/>
      <c r="D2" s="303" t="s">
        <v>1</v>
      </c>
      <c r="E2" s="297"/>
      <c r="F2" s="297"/>
      <c r="G2" s="297"/>
      <c r="H2" s="297"/>
      <c r="I2" s="297"/>
      <c r="J2" s="297"/>
      <c r="K2" s="297"/>
      <c r="L2" s="297"/>
      <c r="M2" s="297"/>
      <c r="N2" s="297"/>
      <c r="O2" s="297"/>
      <c r="P2" s="297"/>
      <c r="Q2" s="297"/>
      <c r="R2" s="297"/>
      <c r="S2" s="297"/>
      <c r="T2" s="297"/>
      <c r="U2" s="297"/>
      <c r="V2" s="297"/>
      <c r="W2" s="297"/>
    </row>
    <row r="3" spans="1:23" ht="18" customHeight="1">
      <c r="A3" s="297"/>
      <c r="B3" s="297"/>
      <c r="C3" s="297"/>
      <c r="D3" s="303" t="s">
        <v>2</v>
      </c>
      <c r="E3" s="297"/>
      <c r="F3" s="297"/>
      <c r="G3" s="297"/>
      <c r="H3" s="297"/>
      <c r="I3" s="297"/>
      <c r="J3" s="297"/>
      <c r="K3" s="297"/>
      <c r="L3" s="297"/>
      <c r="M3" s="297"/>
      <c r="N3" s="297"/>
      <c r="O3" s="297"/>
      <c r="P3" s="297"/>
      <c r="Q3" s="297"/>
      <c r="R3" s="297"/>
      <c r="S3" s="297"/>
      <c r="T3" s="297"/>
      <c r="U3" s="297"/>
      <c r="V3" s="297"/>
      <c r="W3" s="297"/>
    </row>
    <row r="4" spans="1:23" ht="0.15" customHeight="1"/>
    <row r="5" spans="1:23" ht="18" customHeight="1">
      <c r="B5" s="304" t="s">
        <v>714</v>
      </c>
      <c r="C5" s="297"/>
      <c r="D5" s="297"/>
      <c r="E5" s="297"/>
      <c r="F5" s="297"/>
      <c r="G5" s="297"/>
      <c r="H5" s="297"/>
      <c r="I5" s="297"/>
      <c r="J5" s="297"/>
      <c r="K5" s="297"/>
      <c r="L5" s="297"/>
      <c r="M5" s="297"/>
      <c r="N5" s="297"/>
      <c r="O5" s="297"/>
      <c r="P5" s="297"/>
      <c r="Q5" s="297"/>
      <c r="R5" s="297"/>
      <c r="S5" s="297"/>
      <c r="T5" s="297"/>
      <c r="U5" s="297"/>
      <c r="V5" s="297"/>
      <c r="W5" s="297"/>
    </row>
    <row r="6" spans="1:23" ht="1.65" customHeight="1"/>
    <row r="7" spans="1:23">
      <c r="B7" s="160" t="s">
        <v>2</v>
      </c>
      <c r="C7" s="434" t="s">
        <v>2</v>
      </c>
      <c r="D7" s="297"/>
      <c r="E7" s="161" t="s">
        <v>2</v>
      </c>
      <c r="F7" s="161" t="s">
        <v>2</v>
      </c>
      <c r="G7" s="161" t="s">
        <v>2</v>
      </c>
      <c r="H7" s="161" t="s">
        <v>2</v>
      </c>
      <c r="I7" s="161" t="s">
        <v>2</v>
      </c>
      <c r="J7" s="161" t="s">
        <v>2</v>
      </c>
      <c r="K7" s="161" t="s">
        <v>2</v>
      </c>
      <c r="L7" s="161" t="s">
        <v>2</v>
      </c>
      <c r="M7" s="161" t="s">
        <v>2</v>
      </c>
      <c r="N7" s="161" t="s">
        <v>2</v>
      </c>
      <c r="O7" s="161" t="s">
        <v>2</v>
      </c>
      <c r="P7" s="161" t="s">
        <v>2</v>
      </c>
      <c r="Q7" s="161" t="s">
        <v>2</v>
      </c>
      <c r="R7" s="161" t="s">
        <v>2</v>
      </c>
      <c r="S7" s="161" t="s">
        <v>2</v>
      </c>
      <c r="T7" s="161" t="s">
        <v>2</v>
      </c>
      <c r="U7" s="161" t="s">
        <v>2</v>
      </c>
      <c r="V7" s="161" t="s">
        <v>2</v>
      </c>
    </row>
    <row r="8" spans="1:23">
      <c r="B8" s="217" t="s">
        <v>2</v>
      </c>
      <c r="C8" s="530" t="s">
        <v>2</v>
      </c>
      <c r="D8" s="297"/>
      <c r="E8" s="536" t="s">
        <v>703</v>
      </c>
      <c r="F8" s="419"/>
      <c r="G8" s="419"/>
      <c r="H8" s="420"/>
      <c r="I8" s="433" t="s">
        <v>626</v>
      </c>
      <c r="J8" s="345"/>
      <c r="K8" s="345"/>
      <c r="L8" s="345"/>
      <c r="M8" s="345"/>
      <c r="N8" s="338"/>
      <c r="O8" s="433" t="s">
        <v>108</v>
      </c>
      <c r="P8" s="345"/>
      <c r="Q8" s="345"/>
      <c r="R8" s="338"/>
      <c r="S8" s="433" t="s">
        <v>627</v>
      </c>
      <c r="T8" s="345"/>
      <c r="U8" s="345"/>
      <c r="V8" s="338"/>
    </row>
    <row r="9" spans="1:23" ht="18" customHeight="1">
      <c r="C9" s="530" t="s">
        <v>2</v>
      </c>
      <c r="D9" s="297"/>
      <c r="E9" s="531" t="s">
        <v>2</v>
      </c>
      <c r="F9" s="297"/>
      <c r="G9" s="297"/>
      <c r="H9" s="309"/>
      <c r="I9" s="433" t="s">
        <v>628</v>
      </c>
      <c r="J9" s="338"/>
      <c r="K9" s="433" t="s">
        <v>629</v>
      </c>
      <c r="L9" s="338"/>
      <c r="M9" s="433" t="s">
        <v>630</v>
      </c>
      <c r="N9" s="338"/>
      <c r="O9" s="433" t="s">
        <v>631</v>
      </c>
      <c r="P9" s="338"/>
      <c r="Q9" s="433" t="s">
        <v>632</v>
      </c>
      <c r="R9" s="338"/>
      <c r="S9" s="433" t="s">
        <v>633</v>
      </c>
      <c r="T9" s="338"/>
      <c r="U9" s="433" t="s">
        <v>634</v>
      </c>
      <c r="V9" s="338"/>
    </row>
    <row r="10" spans="1:23" ht="60">
      <c r="B10" s="341" t="s">
        <v>715</v>
      </c>
      <c r="C10" s="345"/>
      <c r="D10" s="338"/>
      <c r="E10" s="37" t="s">
        <v>636</v>
      </c>
      <c r="F10" s="37" t="s">
        <v>110</v>
      </c>
      <c r="G10" s="37" t="s">
        <v>111</v>
      </c>
      <c r="H10" s="37" t="s">
        <v>647</v>
      </c>
      <c r="I10" s="162" t="s">
        <v>636</v>
      </c>
      <c r="J10" s="162" t="s">
        <v>111</v>
      </c>
      <c r="K10" s="162" t="s">
        <v>636</v>
      </c>
      <c r="L10" s="162" t="s">
        <v>111</v>
      </c>
      <c r="M10" s="162" t="s">
        <v>636</v>
      </c>
      <c r="N10" s="162" t="s">
        <v>111</v>
      </c>
      <c r="O10" s="162" t="s">
        <v>636</v>
      </c>
      <c r="P10" s="162" t="s">
        <v>111</v>
      </c>
      <c r="Q10" s="162" t="s">
        <v>636</v>
      </c>
      <c r="R10" s="162" t="s">
        <v>111</v>
      </c>
      <c r="S10" s="162" t="s">
        <v>636</v>
      </c>
      <c r="T10" s="162" t="s">
        <v>111</v>
      </c>
      <c r="U10" s="162" t="s">
        <v>636</v>
      </c>
      <c r="V10" s="162" t="s">
        <v>111</v>
      </c>
    </row>
    <row r="11" spans="1:23">
      <c r="B11" s="184" t="s">
        <v>716</v>
      </c>
      <c r="C11" s="465" t="s">
        <v>2</v>
      </c>
      <c r="D11" s="297"/>
      <c r="E11" s="198">
        <v>21788</v>
      </c>
      <c r="F11" s="40">
        <v>0.114085244528223</v>
      </c>
      <c r="G11" s="41">
        <v>28727082.43</v>
      </c>
      <c r="H11" s="40">
        <v>8.1501120391088405E-3</v>
      </c>
      <c r="I11" s="187">
        <v>10782</v>
      </c>
      <c r="J11" s="188">
        <v>24437840.43</v>
      </c>
      <c r="K11" s="187">
        <v>10960</v>
      </c>
      <c r="L11" s="188">
        <v>4262904.6100000003</v>
      </c>
      <c r="M11" s="187">
        <v>46</v>
      </c>
      <c r="N11" s="188">
        <v>26337.39</v>
      </c>
      <c r="O11" s="218">
        <v>6665</v>
      </c>
      <c r="P11" s="219">
        <v>1810119.34</v>
      </c>
      <c r="Q11" s="218">
        <v>15123</v>
      </c>
      <c r="R11" s="219">
        <v>26916963.09</v>
      </c>
      <c r="S11" s="218">
        <v>21207</v>
      </c>
      <c r="T11" s="219">
        <v>27103736.75</v>
      </c>
      <c r="U11" s="218">
        <v>581</v>
      </c>
      <c r="V11" s="219">
        <v>1623345.68</v>
      </c>
    </row>
    <row r="12" spans="1:23">
      <c r="B12" s="92" t="s">
        <v>717</v>
      </c>
      <c r="C12" s="472" t="s">
        <v>2</v>
      </c>
      <c r="D12" s="297"/>
      <c r="E12" s="194">
        <v>21596</v>
      </c>
      <c r="F12" s="197">
        <v>0.113079903654833</v>
      </c>
      <c r="G12" s="196">
        <v>169161477.66999999</v>
      </c>
      <c r="H12" s="197">
        <v>4.7992517133307398E-2</v>
      </c>
      <c r="I12" s="183">
        <v>8181</v>
      </c>
      <c r="J12" s="182">
        <v>60170677.399999999</v>
      </c>
      <c r="K12" s="183">
        <v>13375</v>
      </c>
      <c r="L12" s="182">
        <v>108669280.59</v>
      </c>
      <c r="M12" s="183">
        <v>40</v>
      </c>
      <c r="N12" s="182">
        <v>321519.68</v>
      </c>
      <c r="O12" s="220">
        <v>5265</v>
      </c>
      <c r="P12" s="196">
        <v>42949212.770000003</v>
      </c>
      <c r="Q12" s="220">
        <v>16331</v>
      </c>
      <c r="R12" s="196">
        <v>126212264.90000001</v>
      </c>
      <c r="S12" s="220">
        <v>20750</v>
      </c>
      <c r="T12" s="196">
        <v>162818800.37</v>
      </c>
      <c r="U12" s="220">
        <v>846</v>
      </c>
      <c r="V12" s="196">
        <v>6342677.2999999998</v>
      </c>
    </row>
    <row r="13" spans="1:23">
      <c r="B13" s="184" t="s">
        <v>718</v>
      </c>
      <c r="C13" s="465" t="s">
        <v>2</v>
      </c>
      <c r="D13" s="297"/>
      <c r="E13" s="198">
        <v>40695</v>
      </c>
      <c r="F13" s="40">
        <v>0.21308513980521501</v>
      </c>
      <c r="G13" s="41">
        <v>515488935.56999999</v>
      </c>
      <c r="H13" s="40">
        <v>0.146248495302433</v>
      </c>
      <c r="I13" s="187">
        <v>4710</v>
      </c>
      <c r="J13" s="188">
        <v>57429100.130000003</v>
      </c>
      <c r="K13" s="187">
        <v>35799</v>
      </c>
      <c r="L13" s="188">
        <v>455648134.68000001</v>
      </c>
      <c r="M13" s="187">
        <v>186</v>
      </c>
      <c r="N13" s="188">
        <v>2411700.7599999998</v>
      </c>
      <c r="O13" s="218">
        <v>17242</v>
      </c>
      <c r="P13" s="219">
        <v>221212851.40000001</v>
      </c>
      <c r="Q13" s="218">
        <v>23453</v>
      </c>
      <c r="R13" s="219">
        <v>294276084.17000002</v>
      </c>
      <c r="S13" s="218">
        <v>39791</v>
      </c>
      <c r="T13" s="219">
        <v>504144287.89999998</v>
      </c>
      <c r="U13" s="218">
        <v>904</v>
      </c>
      <c r="V13" s="219">
        <v>11344647.67</v>
      </c>
    </row>
    <row r="14" spans="1:23">
      <c r="B14" s="92" t="s">
        <v>719</v>
      </c>
      <c r="C14" s="472" t="s">
        <v>2</v>
      </c>
      <c r="D14" s="297"/>
      <c r="E14" s="194">
        <v>42844</v>
      </c>
      <c r="F14" s="197">
        <v>0.224337626976647</v>
      </c>
      <c r="G14" s="196">
        <v>744796949.66999996</v>
      </c>
      <c r="H14" s="197">
        <v>0.211305084704942</v>
      </c>
      <c r="I14" s="183">
        <v>2167</v>
      </c>
      <c r="J14" s="182">
        <v>37244681.560000002</v>
      </c>
      <c r="K14" s="183">
        <v>40321</v>
      </c>
      <c r="L14" s="182">
        <v>701302700.71000004</v>
      </c>
      <c r="M14" s="183">
        <v>356</v>
      </c>
      <c r="N14" s="182">
        <v>6249567.4000000004</v>
      </c>
      <c r="O14" s="220">
        <v>24336</v>
      </c>
      <c r="P14" s="196">
        <v>425125330.19999999</v>
      </c>
      <c r="Q14" s="220">
        <v>18508</v>
      </c>
      <c r="R14" s="196">
        <v>319671619.47000003</v>
      </c>
      <c r="S14" s="220">
        <v>41717</v>
      </c>
      <c r="T14" s="196">
        <v>725040514.39999998</v>
      </c>
      <c r="U14" s="220">
        <v>1127</v>
      </c>
      <c r="V14" s="196">
        <v>19756435.27</v>
      </c>
    </row>
    <row r="15" spans="1:23">
      <c r="B15" s="184" t="s">
        <v>720</v>
      </c>
      <c r="C15" s="465" t="s">
        <v>2</v>
      </c>
      <c r="D15" s="297"/>
      <c r="E15" s="198">
        <v>27271</v>
      </c>
      <c r="F15" s="40">
        <v>0.142795057074039</v>
      </c>
      <c r="G15" s="41">
        <v>606639365.61000001</v>
      </c>
      <c r="H15" s="40">
        <v>0.17210862986532</v>
      </c>
      <c r="I15" s="187">
        <v>950</v>
      </c>
      <c r="J15" s="188">
        <v>21114822.719999999</v>
      </c>
      <c r="K15" s="187">
        <v>25926</v>
      </c>
      <c r="L15" s="188">
        <v>576636465.48000002</v>
      </c>
      <c r="M15" s="187">
        <v>395</v>
      </c>
      <c r="N15" s="188">
        <v>8888077.4100000001</v>
      </c>
      <c r="O15" s="218">
        <v>17383</v>
      </c>
      <c r="P15" s="219">
        <v>387183904.19</v>
      </c>
      <c r="Q15" s="218">
        <v>9888</v>
      </c>
      <c r="R15" s="219">
        <v>219455461.41999999</v>
      </c>
      <c r="S15" s="218">
        <v>26193</v>
      </c>
      <c r="T15" s="219">
        <v>582473214.83000004</v>
      </c>
      <c r="U15" s="218">
        <v>1078</v>
      </c>
      <c r="V15" s="219">
        <v>24166150.780000001</v>
      </c>
    </row>
    <row r="16" spans="1:23">
      <c r="B16" s="92" t="s">
        <v>721</v>
      </c>
      <c r="C16" s="472" t="s">
        <v>2</v>
      </c>
      <c r="D16" s="297"/>
      <c r="E16" s="194">
        <v>14478</v>
      </c>
      <c r="F16" s="197">
        <v>7.5808985234055895E-2</v>
      </c>
      <c r="G16" s="196">
        <v>394181935.82999998</v>
      </c>
      <c r="H16" s="197">
        <v>0.111832691281323</v>
      </c>
      <c r="I16" s="183">
        <v>513</v>
      </c>
      <c r="J16" s="182">
        <v>14025430.880000001</v>
      </c>
      <c r="K16" s="183">
        <v>13652</v>
      </c>
      <c r="L16" s="182">
        <v>371605880.25</v>
      </c>
      <c r="M16" s="183">
        <v>313</v>
      </c>
      <c r="N16" s="182">
        <v>8550624.6999999993</v>
      </c>
      <c r="O16" s="220">
        <v>9479</v>
      </c>
      <c r="P16" s="196">
        <v>257990133.16999999</v>
      </c>
      <c r="Q16" s="220">
        <v>4999</v>
      </c>
      <c r="R16" s="196">
        <v>136191802.66</v>
      </c>
      <c r="S16" s="220">
        <v>13615</v>
      </c>
      <c r="T16" s="196">
        <v>370452707.31</v>
      </c>
      <c r="U16" s="220">
        <v>863</v>
      </c>
      <c r="V16" s="196">
        <v>23729228.52</v>
      </c>
    </row>
    <row r="17" spans="2:22">
      <c r="B17" s="184" t="s">
        <v>722</v>
      </c>
      <c r="C17" s="465" t="s">
        <v>2</v>
      </c>
      <c r="D17" s="297"/>
      <c r="E17" s="198">
        <v>22308</v>
      </c>
      <c r="F17" s="40">
        <v>0.116808042726987</v>
      </c>
      <c r="G17" s="41">
        <v>1065751188.25</v>
      </c>
      <c r="H17" s="40">
        <v>0.302362469673565</v>
      </c>
      <c r="I17" s="187">
        <v>796</v>
      </c>
      <c r="J17" s="188">
        <v>36839787.75</v>
      </c>
      <c r="K17" s="187">
        <v>21116</v>
      </c>
      <c r="L17" s="188">
        <v>1013295355.5700001</v>
      </c>
      <c r="M17" s="187">
        <v>396</v>
      </c>
      <c r="N17" s="188">
        <v>15616044.93</v>
      </c>
      <c r="O17" s="218">
        <v>14767</v>
      </c>
      <c r="P17" s="219">
        <v>699342207.35000002</v>
      </c>
      <c r="Q17" s="218">
        <v>7541</v>
      </c>
      <c r="R17" s="219">
        <v>366408980.89999998</v>
      </c>
      <c r="S17" s="218">
        <v>18959</v>
      </c>
      <c r="T17" s="219">
        <v>870942629.77999997</v>
      </c>
      <c r="U17" s="218">
        <v>3349</v>
      </c>
      <c r="V17" s="219">
        <v>194808558.47</v>
      </c>
    </row>
    <row r="18" spans="2:22">
      <c r="B18" s="189" t="s">
        <v>115</v>
      </c>
      <c r="C18" s="459" t="s">
        <v>2</v>
      </c>
      <c r="D18" s="345"/>
      <c r="E18" s="200">
        <v>190980</v>
      </c>
      <c r="F18" s="201">
        <v>1</v>
      </c>
      <c r="G18" s="202">
        <v>3524746935.0300002</v>
      </c>
      <c r="H18" s="201">
        <v>1</v>
      </c>
      <c r="I18" s="192">
        <v>28099</v>
      </c>
      <c r="J18" s="193">
        <v>251262340.87</v>
      </c>
      <c r="K18" s="192">
        <v>161149</v>
      </c>
      <c r="L18" s="193">
        <v>3231420721.8899999</v>
      </c>
      <c r="M18" s="192">
        <v>1732</v>
      </c>
      <c r="N18" s="193">
        <v>42063872.270000003</v>
      </c>
      <c r="O18" s="221">
        <v>95137</v>
      </c>
      <c r="P18" s="222">
        <v>2035613758.4200001</v>
      </c>
      <c r="Q18" s="221">
        <v>95843</v>
      </c>
      <c r="R18" s="222">
        <v>1489133176.6099999</v>
      </c>
      <c r="S18" s="221">
        <v>182232</v>
      </c>
      <c r="T18" s="222">
        <v>3242975891.3400002</v>
      </c>
      <c r="U18" s="221">
        <v>8748</v>
      </c>
      <c r="V18" s="222">
        <v>281771043.69</v>
      </c>
    </row>
    <row r="19" spans="2:22">
      <c r="B19" s="160" t="s">
        <v>2</v>
      </c>
      <c r="C19" s="434" t="s">
        <v>2</v>
      </c>
      <c r="D19" s="297"/>
      <c r="E19" s="161" t="s">
        <v>2</v>
      </c>
      <c r="F19" s="161" t="s">
        <v>2</v>
      </c>
      <c r="G19" s="161" t="s">
        <v>2</v>
      </c>
      <c r="H19" s="161" t="s">
        <v>2</v>
      </c>
      <c r="I19" s="161" t="s">
        <v>2</v>
      </c>
      <c r="J19" s="161" t="s">
        <v>2</v>
      </c>
      <c r="K19" s="161" t="s">
        <v>2</v>
      </c>
      <c r="L19" s="161" t="s">
        <v>2</v>
      </c>
      <c r="M19" s="161" t="s">
        <v>2</v>
      </c>
      <c r="N19" s="161" t="s">
        <v>2</v>
      </c>
      <c r="O19" s="161" t="s">
        <v>2</v>
      </c>
      <c r="P19" s="161" t="s">
        <v>2</v>
      </c>
      <c r="Q19" s="161" t="s">
        <v>2</v>
      </c>
      <c r="R19" s="161" t="s">
        <v>2</v>
      </c>
      <c r="S19" s="161" t="s">
        <v>2</v>
      </c>
      <c r="T19" s="161" t="s">
        <v>2</v>
      </c>
      <c r="U19" s="161" t="s">
        <v>2</v>
      </c>
      <c r="V19" s="161" t="s">
        <v>2</v>
      </c>
    </row>
    <row r="20" spans="2:22">
      <c r="B20" s="533" t="s">
        <v>723</v>
      </c>
      <c r="C20" s="345"/>
      <c r="D20" s="345"/>
      <c r="E20" s="223" t="s">
        <v>2</v>
      </c>
      <c r="F20" s="161" t="s">
        <v>2</v>
      </c>
      <c r="G20" s="161" t="s">
        <v>2</v>
      </c>
      <c r="H20" s="161" t="s">
        <v>2</v>
      </c>
      <c r="I20" s="161" t="s">
        <v>2</v>
      </c>
      <c r="J20" s="161" t="s">
        <v>2</v>
      </c>
      <c r="K20" s="161" t="s">
        <v>2</v>
      </c>
      <c r="L20" s="161" t="s">
        <v>2</v>
      </c>
      <c r="M20" s="161" t="s">
        <v>2</v>
      </c>
      <c r="N20" s="161" t="s">
        <v>2</v>
      </c>
      <c r="O20" s="161" t="s">
        <v>2</v>
      </c>
      <c r="P20" s="161" t="s">
        <v>2</v>
      </c>
      <c r="Q20" s="161" t="s">
        <v>2</v>
      </c>
      <c r="R20" s="161" t="s">
        <v>2</v>
      </c>
      <c r="S20" s="161" t="s">
        <v>2</v>
      </c>
      <c r="T20" s="161" t="s">
        <v>2</v>
      </c>
      <c r="U20" s="161" t="s">
        <v>2</v>
      </c>
      <c r="V20" s="161" t="s">
        <v>2</v>
      </c>
    </row>
    <row r="21" spans="2:22">
      <c r="B21" s="534" t="s">
        <v>724</v>
      </c>
      <c r="C21" s="345"/>
      <c r="D21" s="345"/>
      <c r="E21" s="55">
        <v>0</v>
      </c>
      <c r="F21" s="161" t="s">
        <v>2</v>
      </c>
      <c r="G21" s="161" t="s">
        <v>2</v>
      </c>
      <c r="H21" s="161" t="s">
        <v>2</v>
      </c>
      <c r="I21" s="161" t="s">
        <v>2</v>
      </c>
      <c r="J21" s="161" t="s">
        <v>2</v>
      </c>
      <c r="K21" s="161" t="s">
        <v>2</v>
      </c>
      <c r="L21" s="161" t="s">
        <v>2</v>
      </c>
      <c r="M21" s="161" t="s">
        <v>2</v>
      </c>
      <c r="N21" s="161" t="s">
        <v>2</v>
      </c>
      <c r="O21" s="161" t="s">
        <v>2</v>
      </c>
      <c r="P21" s="161" t="s">
        <v>2</v>
      </c>
      <c r="Q21" s="161" t="s">
        <v>2</v>
      </c>
      <c r="R21" s="161" t="s">
        <v>2</v>
      </c>
      <c r="S21" s="161" t="s">
        <v>2</v>
      </c>
      <c r="T21" s="161" t="s">
        <v>2</v>
      </c>
      <c r="U21" s="161" t="s">
        <v>2</v>
      </c>
      <c r="V21" s="161" t="s">
        <v>2</v>
      </c>
    </row>
    <row r="22" spans="2:22">
      <c r="B22" s="535" t="s">
        <v>725</v>
      </c>
      <c r="C22" s="345"/>
      <c r="D22" s="345"/>
      <c r="E22" s="52">
        <v>408851.68</v>
      </c>
      <c r="F22" s="161" t="s">
        <v>2</v>
      </c>
      <c r="G22" s="161" t="s">
        <v>2</v>
      </c>
      <c r="H22" s="161" t="s">
        <v>2</v>
      </c>
      <c r="I22" s="161" t="s">
        <v>2</v>
      </c>
      <c r="J22" s="161" t="s">
        <v>2</v>
      </c>
      <c r="K22" s="161" t="s">
        <v>2</v>
      </c>
      <c r="L22" s="161" t="s">
        <v>2</v>
      </c>
      <c r="M22" s="161" t="s">
        <v>2</v>
      </c>
      <c r="N22" s="161" t="s">
        <v>2</v>
      </c>
      <c r="O22" s="161" t="s">
        <v>2</v>
      </c>
      <c r="P22" s="161" t="s">
        <v>2</v>
      </c>
      <c r="Q22" s="161" t="s">
        <v>2</v>
      </c>
      <c r="R22" s="161" t="s">
        <v>2</v>
      </c>
      <c r="S22" s="161" t="s">
        <v>2</v>
      </c>
      <c r="T22" s="161" t="s">
        <v>2</v>
      </c>
      <c r="U22" s="161" t="s">
        <v>2</v>
      </c>
      <c r="V22" s="161" t="s">
        <v>2</v>
      </c>
    </row>
    <row r="23" spans="2:22">
      <c r="B23" s="534" t="s">
        <v>726</v>
      </c>
      <c r="C23" s="345"/>
      <c r="D23" s="345"/>
      <c r="E23" s="55">
        <v>18456.1042833805</v>
      </c>
      <c r="F23" s="161" t="s">
        <v>2</v>
      </c>
      <c r="G23" s="161" t="s">
        <v>2</v>
      </c>
      <c r="H23" s="161" t="s">
        <v>2</v>
      </c>
      <c r="I23" s="161" t="s">
        <v>2</v>
      </c>
      <c r="J23" s="161" t="s">
        <v>2</v>
      </c>
      <c r="K23" s="161" t="s">
        <v>2</v>
      </c>
      <c r="L23" s="161" t="s">
        <v>2</v>
      </c>
      <c r="M23" s="161" t="s">
        <v>2</v>
      </c>
      <c r="N23" s="161" t="s">
        <v>2</v>
      </c>
      <c r="O23" s="161" t="s">
        <v>2</v>
      </c>
      <c r="P23" s="161" t="s">
        <v>2</v>
      </c>
      <c r="Q23" s="161" t="s">
        <v>2</v>
      </c>
      <c r="R23" s="161" t="s">
        <v>2</v>
      </c>
      <c r="S23" s="161" t="s">
        <v>2</v>
      </c>
      <c r="T23" s="161" t="s">
        <v>2</v>
      </c>
      <c r="U23" s="161" t="s">
        <v>2</v>
      </c>
      <c r="V23" s="161" t="s">
        <v>2</v>
      </c>
    </row>
    <row r="24" spans="2:22">
      <c r="B24" s="49" t="s">
        <v>2</v>
      </c>
      <c r="C24" s="527" t="s">
        <v>2</v>
      </c>
      <c r="D24" s="297"/>
      <c r="E24" s="161" t="s">
        <v>2</v>
      </c>
      <c r="F24" s="161" t="s">
        <v>2</v>
      </c>
      <c r="G24" s="161" t="s">
        <v>2</v>
      </c>
      <c r="H24" s="161" t="s">
        <v>2</v>
      </c>
      <c r="I24" s="161" t="s">
        <v>2</v>
      </c>
      <c r="J24" s="161" t="s">
        <v>2</v>
      </c>
      <c r="K24" s="161" t="s">
        <v>2</v>
      </c>
      <c r="L24" s="161" t="s">
        <v>2</v>
      </c>
      <c r="M24" s="161" t="s">
        <v>2</v>
      </c>
      <c r="N24" s="161" t="s">
        <v>2</v>
      </c>
      <c r="O24" s="161" t="s">
        <v>2</v>
      </c>
      <c r="P24" s="161" t="s">
        <v>2</v>
      </c>
      <c r="Q24" s="161" t="s">
        <v>2</v>
      </c>
      <c r="R24" s="161" t="s">
        <v>2</v>
      </c>
      <c r="S24" s="161" t="s">
        <v>2</v>
      </c>
      <c r="T24" s="161" t="s">
        <v>2</v>
      </c>
      <c r="U24" s="161" t="s">
        <v>2</v>
      </c>
      <c r="V24" s="161" t="s">
        <v>2</v>
      </c>
    </row>
    <row r="25" spans="2:22">
      <c r="B25" s="160" t="s">
        <v>2</v>
      </c>
      <c r="C25" s="434" t="s">
        <v>2</v>
      </c>
      <c r="D25" s="297"/>
      <c r="E25" s="161" t="s">
        <v>2</v>
      </c>
      <c r="F25" s="161" t="s">
        <v>2</v>
      </c>
      <c r="G25" s="161" t="s">
        <v>2</v>
      </c>
      <c r="H25" s="161" t="s">
        <v>2</v>
      </c>
      <c r="I25" s="161" t="s">
        <v>2</v>
      </c>
      <c r="J25" s="161" t="s">
        <v>2</v>
      </c>
      <c r="K25" s="161" t="s">
        <v>2</v>
      </c>
      <c r="L25" s="161" t="s">
        <v>2</v>
      </c>
      <c r="M25" s="161" t="s">
        <v>2</v>
      </c>
      <c r="N25" s="161" t="s">
        <v>2</v>
      </c>
      <c r="O25" s="161" t="s">
        <v>2</v>
      </c>
      <c r="P25" s="161" t="s">
        <v>2</v>
      </c>
      <c r="Q25" s="161" t="s">
        <v>2</v>
      </c>
      <c r="R25" s="161" t="s">
        <v>2</v>
      </c>
      <c r="S25" s="161" t="s">
        <v>2</v>
      </c>
      <c r="T25" s="161" t="s">
        <v>2</v>
      </c>
      <c r="U25" s="161" t="s">
        <v>2</v>
      </c>
      <c r="V25" s="161" t="s">
        <v>2</v>
      </c>
    </row>
    <row r="26" spans="2:22">
      <c r="B26" s="217" t="s">
        <v>2</v>
      </c>
      <c r="C26" s="530" t="s">
        <v>2</v>
      </c>
      <c r="D26" s="297"/>
      <c r="E26" s="536" t="s">
        <v>703</v>
      </c>
      <c r="F26" s="419"/>
      <c r="G26" s="419"/>
      <c r="H26" s="420"/>
      <c r="I26" s="433" t="s">
        <v>626</v>
      </c>
      <c r="J26" s="345"/>
      <c r="K26" s="345"/>
      <c r="L26" s="345"/>
      <c r="M26" s="345"/>
      <c r="N26" s="338"/>
      <c r="O26" s="433" t="s">
        <v>108</v>
      </c>
      <c r="P26" s="345"/>
      <c r="Q26" s="345"/>
      <c r="R26" s="338"/>
      <c r="S26" s="433" t="s">
        <v>627</v>
      </c>
      <c r="T26" s="345"/>
      <c r="U26" s="345"/>
      <c r="V26" s="338"/>
    </row>
    <row r="27" spans="2:22" ht="18" customHeight="1">
      <c r="C27" s="530" t="s">
        <v>2</v>
      </c>
      <c r="D27" s="297"/>
      <c r="E27" s="531" t="s">
        <v>2</v>
      </c>
      <c r="F27" s="297"/>
      <c r="G27" s="297"/>
      <c r="H27" s="309"/>
      <c r="I27" s="433" t="s">
        <v>628</v>
      </c>
      <c r="J27" s="338"/>
      <c r="K27" s="433" t="s">
        <v>629</v>
      </c>
      <c r="L27" s="338"/>
      <c r="M27" s="433" t="s">
        <v>630</v>
      </c>
      <c r="N27" s="338"/>
      <c r="O27" s="433" t="s">
        <v>631</v>
      </c>
      <c r="P27" s="338"/>
      <c r="Q27" s="433" t="s">
        <v>632</v>
      </c>
      <c r="R27" s="338"/>
      <c r="S27" s="433" t="s">
        <v>633</v>
      </c>
      <c r="T27" s="338"/>
      <c r="U27" s="433" t="s">
        <v>634</v>
      </c>
      <c r="V27" s="338"/>
    </row>
    <row r="28" spans="2:22" ht="60">
      <c r="B28" s="341" t="s">
        <v>727</v>
      </c>
      <c r="C28" s="345"/>
      <c r="D28" s="338"/>
      <c r="E28" s="37" t="s">
        <v>636</v>
      </c>
      <c r="F28" s="37" t="s">
        <v>110</v>
      </c>
      <c r="G28" s="37" t="s">
        <v>111</v>
      </c>
      <c r="H28" s="37" t="s">
        <v>647</v>
      </c>
      <c r="I28" s="162" t="s">
        <v>636</v>
      </c>
      <c r="J28" s="162" t="s">
        <v>111</v>
      </c>
      <c r="K28" s="162" t="s">
        <v>636</v>
      </c>
      <c r="L28" s="162" t="s">
        <v>111</v>
      </c>
      <c r="M28" s="162" t="s">
        <v>636</v>
      </c>
      <c r="N28" s="162" t="s">
        <v>111</v>
      </c>
      <c r="O28" s="162" t="s">
        <v>636</v>
      </c>
      <c r="P28" s="162" t="s">
        <v>111</v>
      </c>
      <c r="Q28" s="162" t="s">
        <v>636</v>
      </c>
      <c r="R28" s="162" t="s">
        <v>111</v>
      </c>
      <c r="S28" s="162" t="s">
        <v>636</v>
      </c>
      <c r="T28" s="162" t="s">
        <v>111</v>
      </c>
      <c r="U28" s="162" t="s">
        <v>636</v>
      </c>
      <c r="V28" s="162" t="s">
        <v>111</v>
      </c>
    </row>
    <row r="29" spans="2:22">
      <c r="B29" s="92" t="s">
        <v>716</v>
      </c>
      <c r="C29" s="472" t="s">
        <v>2</v>
      </c>
      <c r="D29" s="297"/>
      <c r="E29" s="194">
        <v>3129</v>
      </c>
      <c r="F29" s="197">
        <v>1.63839145460258E-2</v>
      </c>
      <c r="G29" s="196">
        <v>6614157.3099999996</v>
      </c>
      <c r="H29" s="197">
        <v>1.8764913997843401E-3</v>
      </c>
      <c r="I29" s="183">
        <v>3053</v>
      </c>
      <c r="J29" s="182">
        <v>6353480.5</v>
      </c>
      <c r="K29" s="183">
        <v>76</v>
      </c>
      <c r="L29" s="182">
        <v>260676.81</v>
      </c>
      <c r="M29" s="183">
        <v>0</v>
      </c>
      <c r="N29" s="182">
        <v>0</v>
      </c>
      <c r="O29" s="220">
        <v>45</v>
      </c>
      <c r="P29" s="196">
        <v>114172.99</v>
      </c>
      <c r="Q29" s="220">
        <v>3084</v>
      </c>
      <c r="R29" s="196">
        <v>6499984.3200000003</v>
      </c>
      <c r="S29" s="220">
        <v>3051</v>
      </c>
      <c r="T29" s="196">
        <v>6393199.4500000002</v>
      </c>
      <c r="U29" s="220">
        <v>78</v>
      </c>
      <c r="V29" s="196">
        <v>220957.86</v>
      </c>
    </row>
    <row r="30" spans="2:22">
      <c r="B30" s="184" t="s">
        <v>717</v>
      </c>
      <c r="C30" s="465" t="s">
        <v>2</v>
      </c>
      <c r="D30" s="297"/>
      <c r="E30" s="198">
        <v>12170</v>
      </c>
      <c r="F30" s="40">
        <v>6.3723950151848396E-2</v>
      </c>
      <c r="G30" s="41">
        <v>60290080.909999996</v>
      </c>
      <c r="H30" s="40">
        <v>1.7104797031190801E-2</v>
      </c>
      <c r="I30" s="187">
        <v>8329</v>
      </c>
      <c r="J30" s="188">
        <v>36185034.060000002</v>
      </c>
      <c r="K30" s="187">
        <v>3835</v>
      </c>
      <c r="L30" s="188">
        <v>24072114.649999999</v>
      </c>
      <c r="M30" s="187">
        <v>6</v>
      </c>
      <c r="N30" s="188">
        <v>32932.199999999997</v>
      </c>
      <c r="O30" s="218">
        <v>224</v>
      </c>
      <c r="P30" s="219">
        <v>915707.61</v>
      </c>
      <c r="Q30" s="218">
        <v>11946</v>
      </c>
      <c r="R30" s="219">
        <v>59374373.299999997</v>
      </c>
      <c r="S30" s="218">
        <v>11923</v>
      </c>
      <c r="T30" s="219">
        <v>59081794.530000001</v>
      </c>
      <c r="U30" s="218">
        <v>247</v>
      </c>
      <c r="V30" s="219">
        <v>1208286.3799999999</v>
      </c>
    </row>
    <row r="31" spans="2:22">
      <c r="B31" s="92" t="s">
        <v>718</v>
      </c>
      <c r="C31" s="472" t="s">
        <v>2</v>
      </c>
      <c r="D31" s="297"/>
      <c r="E31" s="194">
        <v>28983</v>
      </c>
      <c r="F31" s="197">
        <v>0.15175934652843201</v>
      </c>
      <c r="G31" s="196">
        <v>270697884.80000001</v>
      </c>
      <c r="H31" s="197">
        <v>7.6799239715544601E-2</v>
      </c>
      <c r="I31" s="183">
        <v>7644</v>
      </c>
      <c r="J31" s="182">
        <v>58945558.890000001</v>
      </c>
      <c r="K31" s="183">
        <v>21304</v>
      </c>
      <c r="L31" s="182">
        <v>211456917.49000001</v>
      </c>
      <c r="M31" s="183">
        <v>35</v>
      </c>
      <c r="N31" s="182">
        <v>295408.42</v>
      </c>
      <c r="O31" s="220">
        <v>5463</v>
      </c>
      <c r="P31" s="196">
        <v>44812612.829999998</v>
      </c>
      <c r="Q31" s="220">
        <v>23520</v>
      </c>
      <c r="R31" s="196">
        <v>225885271.97</v>
      </c>
      <c r="S31" s="220">
        <v>28450</v>
      </c>
      <c r="T31" s="196">
        <v>266490111.44999999</v>
      </c>
      <c r="U31" s="220">
        <v>533</v>
      </c>
      <c r="V31" s="196">
        <v>4207773.3499999996</v>
      </c>
    </row>
    <row r="32" spans="2:22">
      <c r="B32" s="184" t="s">
        <v>719</v>
      </c>
      <c r="C32" s="465" t="s">
        <v>2</v>
      </c>
      <c r="D32" s="297"/>
      <c r="E32" s="198">
        <v>45046</v>
      </c>
      <c r="F32" s="40">
        <v>0.235867630118337</v>
      </c>
      <c r="G32" s="41">
        <v>604326684.87</v>
      </c>
      <c r="H32" s="40">
        <v>0.171452503118456</v>
      </c>
      <c r="I32" s="187">
        <v>4102</v>
      </c>
      <c r="J32" s="188">
        <v>45410340.770000003</v>
      </c>
      <c r="K32" s="187">
        <v>40816</v>
      </c>
      <c r="L32" s="188">
        <v>557173764.55999994</v>
      </c>
      <c r="M32" s="187">
        <v>128</v>
      </c>
      <c r="N32" s="188">
        <v>1742579.54</v>
      </c>
      <c r="O32" s="218">
        <v>20431</v>
      </c>
      <c r="P32" s="219">
        <v>259233083.5</v>
      </c>
      <c r="Q32" s="218">
        <v>24615</v>
      </c>
      <c r="R32" s="219">
        <v>345093601.37</v>
      </c>
      <c r="S32" s="218">
        <v>44111</v>
      </c>
      <c r="T32" s="219">
        <v>593895234.24000001</v>
      </c>
      <c r="U32" s="218">
        <v>935</v>
      </c>
      <c r="V32" s="219">
        <v>10431450.630000001</v>
      </c>
    </row>
    <row r="33" spans="2:22">
      <c r="B33" s="92" t="s">
        <v>720</v>
      </c>
      <c r="C33" s="472" t="s">
        <v>2</v>
      </c>
      <c r="D33" s="297"/>
      <c r="E33" s="194">
        <v>38442</v>
      </c>
      <c r="F33" s="197">
        <v>0.201288092994031</v>
      </c>
      <c r="G33" s="196">
        <v>657520680.21000004</v>
      </c>
      <c r="H33" s="197">
        <v>0.18654408169714601</v>
      </c>
      <c r="I33" s="183">
        <v>2023</v>
      </c>
      <c r="J33" s="182">
        <v>28630397.41</v>
      </c>
      <c r="K33" s="183">
        <v>36126</v>
      </c>
      <c r="L33" s="182">
        <v>623974202.54999995</v>
      </c>
      <c r="M33" s="183">
        <v>293</v>
      </c>
      <c r="N33" s="182">
        <v>4916080.25</v>
      </c>
      <c r="O33" s="220">
        <v>23949</v>
      </c>
      <c r="P33" s="196">
        <v>397046879.72000003</v>
      </c>
      <c r="Q33" s="220">
        <v>14493</v>
      </c>
      <c r="R33" s="196">
        <v>260473800.49000001</v>
      </c>
      <c r="S33" s="220">
        <v>37295</v>
      </c>
      <c r="T33" s="196">
        <v>639378839.36000001</v>
      </c>
      <c r="U33" s="220">
        <v>1147</v>
      </c>
      <c r="V33" s="196">
        <v>18141840.850000001</v>
      </c>
    </row>
    <row r="34" spans="2:22">
      <c r="B34" s="184" t="s">
        <v>728</v>
      </c>
      <c r="C34" s="465" t="s">
        <v>2</v>
      </c>
      <c r="D34" s="297"/>
      <c r="E34" s="198">
        <v>25817</v>
      </c>
      <c r="F34" s="40">
        <v>0.135181694418264</v>
      </c>
      <c r="G34" s="41">
        <v>539391973.65999997</v>
      </c>
      <c r="H34" s="40">
        <v>0.153029985869158</v>
      </c>
      <c r="I34" s="187">
        <v>1150</v>
      </c>
      <c r="J34" s="188">
        <v>20010643.829999998</v>
      </c>
      <c r="K34" s="187">
        <v>24236</v>
      </c>
      <c r="L34" s="188">
        <v>510211862.91000003</v>
      </c>
      <c r="M34" s="187">
        <v>431</v>
      </c>
      <c r="N34" s="188">
        <v>9169466.9199999999</v>
      </c>
      <c r="O34" s="218">
        <v>18208</v>
      </c>
      <c r="P34" s="219">
        <v>371257089.77999997</v>
      </c>
      <c r="Q34" s="218">
        <v>7609</v>
      </c>
      <c r="R34" s="219">
        <v>168134883.88</v>
      </c>
      <c r="S34" s="218">
        <v>24579</v>
      </c>
      <c r="T34" s="219">
        <v>514186912.10000002</v>
      </c>
      <c r="U34" s="218">
        <v>1238</v>
      </c>
      <c r="V34" s="219">
        <v>25205061.559999999</v>
      </c>
    </row>
    <row r="35" spans="2:22">
      <c r="B35" s="92" t="s">
        <v>722</v>
      </c>
      <c r="C35" s="472" t="s">
        <v>2</v>
      </c>
      <c r="D35" s="297"/>
      <c r="E35" s="194">
        <v>37393</v>
      </c>
      <c r="F35" s="197">
        <v>0.19579537124306201</v>
      </c>
      <c r="G35" s="196">
        <v>1385905473.27</v>
      </c>
      <c r="H35" s="197">
        <v>0.39319290116872002</v>
      </c>
      <c r="I35" s="183">
        <v>1798</v>
      </c>
      <c r="J35" s="182">
        <v>55726885.409999996</v>
      </c>
      <c r="K35" s="183">
        <v>34756</v>
      </c>
      <c r="L35" s="182">
        <v>1304271182.9200001</v>
      </c>
      <c r="M35" s="183">
        <v>839</v>
      </c>
      <c r="N35" s="182">
        <v>25907404.940000001</v>
      </c>
      <c r="O35" s="220">
        <v>26817</v>
      </c>
      <c r="P35" s="196">
        <v>962234211.99000001</v>
      </c>
      <c r="Q35" s="220">
        <v>10576</v>
      </c>
      <c r="R35" s="196">
        <v>423671261.27999997</v>
      </c>
      <c r="S35" s="220">
        <v>32823</v>
      </c>
      <c r="T35" s="196">
        <v>1163549800.21</v>
      </c>
      <c r="U35" s="220">
        <v>4570</v>
      </c>
      <c r="V35" s="196">
        <v>222355673.06</v>
      </c>
    </row>
    <row r="36" spans="2:22">
      <c r="B36" s="189" t="s">
        <v>115</v>
      </c>
      <c r="C36" s="459" t="s">
        <v>2</v>
      </c>
      <c r="D36" s="345"/>
      <c r="E36" s="200">
        <v>190980</v>
      </c>
      <c r="F36" s="201">
        <v>1</v>
      </c>
      <c r="G36" s="202">
        <v>3524746935.0300002</v>
      </c>
      <c r="H36" s="201">
        <v>1</v>
      </c>
      <c r="I36" s="192">
        <v>28099</v>
      </c>
      <c r="J36" s="193">
        <v>251262340.87</v>
      </c>
      <c r="K36" s="192">
        <v>161149</v>
      </c>
      <c r="L36" s="193">
        <v>3231420721.8899999</v>
      </c>
      <c r="M36" s="192">
        <v>1732</v>
      </c>
      <c r="N36" s="193">
        <v>42063872.270000003</v>
      </c>
      <c r="O36" s="221">
        <v>95137</v>
      </c>
      <c r="P36" s="222">
        <v>2035613758.4200001</v>
      </c>
      <c r="Q36" s="221">
        <v>95843</v>
      </c>
      <c r="R36" s="222">
        <v>1489133176.6099999</v>
      </c>
      <c r="S36" s="221">
        <v>182232</v>
      </c>
      <c r="T36" s="222">
        <v>3242975891.3400002</v>
      </c>
      <c r="U36" s="221">
        <v>8748</v>
      </c>
      <c r="V36" s="222">
        <v>281771043.69</v>
      </c>
    </row>
    <row r="37" spans="2:22">
      <c r="B37" s="160" t="s">
        <v>2</v>
      </c>
      <c r="C37" s="434" t="s">
        <v>2</v>
      </c>
      <c r="D37" s="297"/>
      <c r="E37" s="161" t="s">
        <v>2</v>
      </c>
      <c r="F37" s="161" t="s">
        <v>2</v>
      </c>
      <c r="G37" s="161" t="s">
        <v>2</v>
      </c>
      <c r="H37" s="161" t="s">
        <v>2</v>
      </c>
      <c r="I37" s="161" t="s">
        <v>2</v>
      </c>
      <c r="J37" s="161" t="s">
        <v>2</v>
      </c>
      <c r="K37" s="161" t="s">
        <v>2</v>
      </c>
      <c r="L37" s="161" t="s">
        <v>2</v>
      </c>
      <c r="M37" s="161" t="s">
        <v>2</v>
      </c>
      <c r="N37" s="161" t="s">
        <v>2</v>
      </c>
      <c r="O37" s="161" t="s">
        <v>2</v>
      </c>
      <c r="P37" s="161" t="s">
        <v>2</v>
      </c>
      <c r="Q37" s="161" t="s">
        <v>2</v>
      </c>
      <c r="R37" s="161" t="s">
        <v>2</v>
      </c>
      <c r="S37" s="161" t="s">
        <v>2</v>
      </c>
      <c r="T37" s="161" t="s">
        <v>2</v>
      </c>
      <c r="U37" s="161" t="s">
        <v>2</v>
      </c>
      <c r="V37" s="161" t="s">
        <v>2</v>
      </c>
    </row>
    <row r="38" spans="2:22">
      <c r="B38" s="533" t="s">
        <v>723</v>
      </c>
      <c r="C38" s="345"/>
      <c r="D38" s="345"/>
      <c r="E38" s="223" t="s">
        <v>2</v>
      </c>
      <c r="F38" s="161" t="s">
        <v>2</v>
      </c>
      <c r="G38" s="161" t="s">
        <v>2</v>
      </c>
      <c r="H38" s="161" t="s">
        <v>2</v>
      </c>
      <c r="I38" s="161" t="s">
        <v>2</v>
      </c>
      <c r="J38" s="161" t="s">
        <v>2</v>
      </c>
      <c r="K38" s="161" t="s">
        <v>2</v>
      </c>
      <c r="L38" s="161" t="s">
        <v>2</v>
      </c>
      <c r="M38" s="161" t="s">
        <v>2</v>
      </c>
      <c r="N38" s="161" t="s">
        <v>2</v>
      </c>
      <c r="O38" s="161" t="s">
        <v>2</v>
      </c>
      <c r="P38" s="161" t="s">
        <v>2</v>
      </c>
      <c r="Q38" s="161" t="s">
        <v>2</v>
      </c>
      <c r="R38" s="161" t="s">
        <v>2</v>
      </c>
      <c r="S38" s="161" t="s">
        <v>2</v>
      </c>
      <c r="T38" s="161" t="s">
        <v>2</v>
      </c>
      <c r="U38" s="161" t="s">
        <v>2</v>
      </c>
      <c r="V38" s="161" t="s">
        <v>2</v>
      </c>
    </row>
    <row r="39" spans="2:22">
      <c r="B39" s="534" t="s">
        <v>729</v>
      </c>
      <c r="C39" s="345"/>
      <c r="D39" s="345"/>
      <c r="E39" s="55">
        <v>1500</v>
      </c>
      <c r="F39" s="161" t="s">
        <v>2</v>
      </c>
      <c r="G39" s="161" t="s">
        <v>2</v>
      </c>
      <c r="H39" s="161" t="s">
        <v>2</v>
      </c>
      <c r="I39" s="161" t="s">
        <v>2</v>
      </c>
      <c r="J39" s="161" t="s">
        <v>2</v>
      </c>
      <c r="K39" s="161" t="s">
        <v>2</v>
      </c>
      <c r="L39" s="161" t="s">
        <v>2</v>
      </c>
      <c r="M39" s="161" t="s">
        <v>2</v>
      </c>
      <c r="N39" s="161" t="s">
        <v>2</v>
      </c>
      <c r="O39" s="161" t="s">
        <v>2</v>
      </c>
      <c r="P39" s="161" t="s">
        <v>2</v>
      </c>
      <c r="Q39" s="161" t="s">
        <v>2</v>
      </c>
      <c r="R39" s="161" t="s">
        <v>2</v>
      </c>
      <c r="S39" s="161" t="s">
        <v>2</v>
      </c>
      <c r="T39" s="161" t="s">
        <v>2</v>
      </c>
      <c r="U39" s="161" t="s">
        <v>2</v>
      </c>
      <c r="V39" s="161" t="s">
        <v>2</v>
      </c>
    </row>
    <row r="40" spans="2:22">
      <c r="B40" s="535" t="s">
        <v>730</v>
      </c>
      <c r="C40" s="345"/>
      <c r="D40" s="345"/>
      <c r="E40" s="52">
        <v>320505</v>
      </c>
      <c r="F40" s="161" t="s">
        <v>2</v>
      </c>
      <c r="G40" s="161" t="s">
        <v>2</v>
      </c>
      <c r="H40" s="161" t="s">
        <v>2</v>
      </c>
      <c r="I40" s="161" t="s">
        <v>2</v>
      </c>
      <c r="J40" s="161" t="s">
        <v>2</v>
      </c>
      <c r="K40" s="161" t="s">
        <v>2</v>
      </c>
      <c r="L40" s="161" t="s">
        <v>2</v>
      </c>
      <c r="M40" s="161" t="s">
        <v>2</v>
      </c>
      <c r="N40" s="161" t="s">
        <v>2</v>
      </c>
      <c r="O40" s="161" t="s">
        <v>2</v>
      </c>
      <c r="P40" s="161" t="s">
        <v>2</v>
      </c>
      <c r="Q40" s="161" t="s">
        <v>2</v>
      </c>
      <c r="R40" s="161" t="s">
        <v>2</v>
      </c>
      <c r="S40" s="161" t="s">
        <v>2</v>
      </c>
      <c r="T40" s="161" t="s">
        <v>2</v>
      </c>
      <c r="U40" s="161" t="s">
        <v>2</v>
      </c>
      <c r="V40" s="161" t="s">
        <v>2</v>
      </c>
    </row>
    <row r="41" spans="2:22">
      <c r="B41" s="534" t="s">
        <v>731</v>
      </c>
      <c r="C41" s="345"/>
      <c r="D41" s="345"/>
      <c r="E41" s="55">
        <v>23942.439133700402</v>
      </c>
      <c r="F41" s="161" t="s">
        <v>2</v>
      </c>
      <c r="G41" s="161" t="s">
        <v>2</v>
      </c>
      <c r="H41" s="161" t="s">
        <v>2</v>
      </c>
      <c r="I41" s="161" t="s">
        <v>2</v>
      </c>
      <c r="J41" s="161" t="s">
        <v>2</v>
      </c>
      <c r="K41" s="161" t="s">
        <v>2</v>
      </c>
      <c r="L41" s="161" t="s">
        <v>2</v>
      </c>
      <c r="M41" s="161" t="s">
        <v>2</v>
      </c>
      <c r="N41" s="161" t="s">
        <v>2</v>
      </c>
      <c r="O41" s="161" t="s">
        <v>2</v>
      </c>
      <c r="P41" s="161" t="s">
        <v>2</v>
      </c>
      <c r="Q41" s="161" t="s">
        <v>2</v>
      </c>
      <c r="R41" s="161" t="s">
        <v>2</v>
      </c>
      <c r="S41" s="161" t="s">
        <v>2</v>
      </c>
      <c r="T41" s="161" t="s">
        <v>2</v>
      </c>
      <c r="U41" s="161" t="s">
        <v>2</v>
      </c>
      <c r="V41" s="161" t="s">
        <v>2</v>
      </c>
    </row>
    <row r="42" spans="2:22">
      <c r="B42" s="49" t="s">
        <v>2</v>
      </c>
      <c r="C42" s="527" t="s">
        <v>2</v>
      </c>
      <c r="D42" s="297"/>
      <c r="E42" s="161" t="s">
        <v>2</v>
      </c>
      <c r="F42" s="161" t="s">
        <v>2</v>
      </c>
      <c r="G42" s="161" t="s">
        <v>2</v>
      </c>
      <c r="H42" s="161" t="s">
        <v>2</v>
      </c>
      <c r="I42" s="161" t="s">
        <v>2</v>
      </c>
      <c r="J42" s="161" t="s">
        <v>2</v>
      </c>
      <c r="K42" s="161" t="s">
        <v>2</v>
      </c>
      <c r="L42" s="161" t="s">
        <v>2</v>
      </c>
      <c r="M42" s="161" t="s">
        <v>2</v>
      </c>
      <c r="N42" s="161" t="s">
        <v>2</v>
      </c>
      <c r="O42" s="161" t="s">
        <v>2</v>
      </c>
      <c r="P42" s="161" t="s">
        <v>2</v>
      </c>
      <c r="Q42" s="161" t="s">
        <v>2</v>
      </c>
      <c r="R42" s="161" t="s">
        <v>2</v>
      </c>
      <c r="S42" s="161" t="s">
        <v>2</v>
      </c>
      <c r="T42" s="161" t="s">
        <v>2</v>
      </c>
      <c r="U42" s="161" t="s">
        <v>2</v>
      </c>
      <c r="V42" s="161" t="s">
        <v>2</v>
      </c>
    </row>
    <row r="43" spans="2:22">
      <c r="B43" s="160" t="s">
        <v>2</v>
      </c>
      <c r="C43" s="434" t="s">
        <v>2</v>
      </c>
      <c r="D43" s="297"/>
      <c r="E43" s="161" t="s">
        <v>2</v>
      </c>
      <c r="F43" s="161" t="s">
        <v>2</v>
      </c>
      <c r="G43" s="161" t="s">
        <v>2</v>
      </c>
      <c r="H43" s="161" t="s">
        <v>2</v>
      </c>
      <c r="I43" s="161" t="s">
        <v>2</v>
      </c>
      <c r="J43" s="161" t="s">
        <v>2</v>
      </c>
      <c r="K43" s="161" t="s">
        <v>2</v>
      </c>
      <c r="L43" s="161" t="s">
        <v>2</v>
      </c>
      <c r="M43" s="161" t="s">
        <v>2</v>
      </c>
      <c r="N43" s="161" t="s">
        <v>2</v>
      </c>
      <c r="O43" s="161" t="s">
        <v>2</v>
      </c>
      <c r="P43" s="161" t="s">
        <v>2</v>
      </c>
      <c r="Q43" s="161" t="s">
        <v>2</v>
      </c>
      <c r="R43" s="161" t="s">
        <v>2</v>
      </c>
      <c r="S43" s="161" t="s">
        <v>2</v>
      </c>
      <c r="T43" s="161" t="s">
        <v>2</v>
      </c>
      <c r="U43" s="161" t="s">
        <v>2</v>
      </c>
      <c r="V43" s="161" t="s">
        <v>2</v>
      </c>
    </row>
    <row r="44" spans="2:22">
      <c r="B44" s="217" t="s">
        <v>2</v>
      </c>
      <c r="C44" s="530" t="s">
        <v>2</v>
      </c>
      <c r="D44" s="297"/>
      <c r="E44" s="536" t="s">
        <v>703</v>
      </c>
      <c r="F44" s="419"/>
      <c r="G44" s="419"/>
      <c r="H44" s="420"/>
      <c r="I44" s="433" t="s">
        <v>626</v>
      </c>
      <c r="J44" s="345"/>
      <c r="K44" s="345"/>
      <c r="L44" s="345"/>
      <c r="M44" s="345"/>
      <c r="N44" s="338"/>
      <c r="O44" s="433" t="s">
        <v>108</v>
      </c>
      <c r="P44" s="345"/>
      <c r="Q44" s="345"/>
      <c r="R44" s="338"/>
      <c r="S44" s="433" t="s">
        <v>627</v>
      </c>
      <c r="T44" s="345"/>
      <c r="U44" s="345"/>
      <c r="V44" s="338"/>
    </row>
    <row r="45" spans="2:22" ht="18" customHeight="1">
      <c r="C45" s="530" t="s">
        <v>2</v>
      </c>
      <c r="D45" s="297"/>
      <c r="E45" s="531" t="s">
        <v>2</v>
      </c>
      <c r="F45" s="297"/>
      <c r="G45" s="297"/>
      <c r="H45" s="309"/>
      <c r="I45" s="433" t="s">
        <v>628</v>
      </c>
      <c r="J45" s="338"/>
      <c r="K45" s="433" t="s">
        <v>629</v>
      </c>
      <c r="L45" s="338"/>
      <c r="M45" s="433" t="s">
        <v>630</v>
      </c>
      <c r="N45" s="338"/>
      <c r="O45" s="433" t="s">
        <v>631</v>
      </c>
      <c r="P45" s="338"/>
      <c r="Q45" s="433" t="s">
        <v>632</v>
      </c>
      <c r="R45" s="338"/>
      <c r="S45" s="433" t="s">
        <v>633</v>
      </c>
      <c r="T45" s="338"/>
      <c r="U45" s="433" t="s">
        <v>634</v>
      </c>
      <c r="V45" s="338"/>
    </row>
    <row r="46" spans="2:22" ht="60">
      <c r="B46" s="341" t="s">
        <v>732</v>
      </c>
      <c r="C46" s="345"/>
      <c r="D46" s="338"/>
      <c r="E46" s="37" t="s">
        <v>636</v>
      </c>
      <c r="F46" s="37" t="s">
        <v>110</v>
      </c>
      <c r="G46" s="37" t="s">
        <v>111</v>
      </c>
      <c r="H46" s="37" t="s">
        <v>647</v>
      </c>
      <c r="I46" s="162" t="s">
        <v>636</v>
      </c>
      <c r="J46" s="162" t="s">
        <v>111</v>
      </c>
      <c r="K46" s="162" t="s">
        <v>636</v>
      </c>
      <c r="L46" s="162" t="s">
        <v>111</v>
      </c>
      <c r="M46" s="162" t="s">
        <v>636</v>
      </c>
      <c r="N46" s="162" t="s">
        <v>111</v>
      </c>
      <c r="O46" s="162" t="s">
        <v>636</v>
      </c>
      <c r="P46" s="162" t="s">
        <v>111</v>
      </c>
      <c r="Q46" s="162" t="s">
        <v>636</v>
      </c>
      <c r="R46" s="162" t="s">
        <v>111</v>
      </c>
      <c r="S46" s="162" t="s">
        <v>636</v>
      </c>
      <c r="T46" s="162" t="s">
        <v>111</v>
      </c>
      <c r="U46" s="162" t="s">
        <v>636</v>
      </c>
      <c r="V46" s="162" t="s">
        <v>111</v>
      </c>
    </row>
    <row r="47" spans="2:22">
      <c r="B47" s="184" t="s">
        <v>716</v>
      </c>
      <c r="C47" s="465" t="s">
        <v>2</v>
      </c>
      <c r="D47" s="297"/>
      <c r="E47" s="198">
        <v>21965</v>
      </c>
      <c r="F47" s="40">
        <v>0.115012043145879</v>
      </c>
      <c r="G47" s="41">
        <v>29760124.629999999</v>
      </c>
      <c r="H47" s="40">
        <v>8.4431946969681405E-3</v>
      </c>
      <c r="I47" s="187">
        <v>10936</v>
      </c>
      <c r="J47" s="188">
        <v>25245634.760000002</v>
      </c>
      <c r="K47" s="187">
        <v>10983</v>
      </c>
      <c r="L47" s="188">
        <v>4488152.4800000004</v>
      </c>
      <c r="M47" s="187">
        <v>46</v>
      </c>
      <c r="N47" s="188">
        <v>26337.39</v>
      </c>
      <c r="O47" s="218">
        <v>6650</v>
      </c>
      <c r="P47" s="219">
        <v>1818720.91</v>
      </c>
      <c r="Q47" s="218">
        <v>15315</v>
      </c>
      <c r="R47" s="219">
        <v>27941403.719999999</v>
      </c>
      <c r="S47" s="218">
        <v>21393</v>
      </c>
      <c r="T47" s="219">
        <v>28180664.25</v>
      </c>
      <c r="U47" s="218">
        <v>572</v>
      </c>
      <c r="V47" s="219">
        <v>1579460.38</v>
      </c>
    </row>
    <row r="48" spans="2:22">
      <c r="B48" s="92" t="s">
        <v>717</v>
      </c>
      <c r="C48" s="472" t="s">
        <v>2</v>
      </c>
      <c r="D48" s="297"/>
      <c r="E48" s="194">
        <v>22000</v>
      </c>
      <c r="F48" s="197">
        <v>0.115195308409258</v>
      </c>
      <c r="G48" s="196">
        <v>174540792.15000001</v>
      </c>
      <c r="H48" s="197">
        <v>4.9518673359315798E-2</v>
      </c>
      <c r="I48" s="183">
        <v>8427</v>
      </c>
      <c r="J48" s="182">
        <v>63503104.340000004</v>
      </c>
      <c r="K48" s="183">
        <v>13536</v>
      </c>
      <c r="L48" s="182">
        <v>110745471.39</v>
      </c>
      <c r="M48" s="183">
        <v>37</v>
      </c>
      <c r="N48" s="182">
        <v>292216.42</v>
      </c>
      <c r="O48" s="220">
        <v>4734</v>
      </c>
      <c r="P48" s="196">
        <v>37655957.700000003</v>
      </c>
      <c r="Q48" s="220">
        <v>17266</v>
      </c>
      <c r="R48" s="196">
        <v>136884834.44999999</v>
      </c>
      <c r="S48" s="220">
        <v>21148</v>
      </c>
      <c r="T48" s="196">
        <v>168175176.25</v>
      </c>
      <c r="U48" s="220">
        <v>852</v>
      </c>
      <c r="V48" s="196">
        <v>6365615.9000000004</v>
      </c>
    </row>
    <row r="49" spans="2:22">
      <c r="B49" s="184" t="s">
        <v>718</v>
      </c>
      <c r="C49" s="465" t="s">
        <v>2</v>
      </c>
      <c r="D49" s="297"/>
      <c r="E49" s="198">
        <v>40708</v>
      </c>
      <c r="F49" s="40">
        <v>0.21315320976018401</v>
      </c>
      <c r="G49" s="41">
        <v>520581735.89999998</v>
      </c>
      <c r="H49" s="40">
        <v>0.14769336508283801</v>
      </c>
      <c r="I49" s="187">
        <v>4595</v>
      </c>
      <c r="J49" s="188">
        <v>57729121.770000003</v>
      </c>
      <c r="K49" s="187">
        <v>35941</v>
      </c>
      <c r="L49" s="188">
        <v>460656351.75999999</v>
      </c>
      <c r="M49" s="187">
        <v>172</v>
      </c>
      <c r="N49" s="188">
        <v>2196262.37</v>
      </c>
      <c r="O49" s="218">
        <v>15528</v>
      </c>
      <c r="P49" s="219">
        <v>193454056.72</v>
      </c>
      <c r="Q49" s="218">
        <v>25180</v>
      </c>
      <c r="R49" s="219">
        <v>327127679.18000001</v>
      </c>
      <c r="S49" s="218">
        <v>39813</v>
      </c>
      <c r="T49" s="219">
        <v>509366530.95999998</v>
      </c>
      <c r="U49" s="218">
        <v>895</v>
      </c>
      <c r="V49" s="219">
        <v>11215204.939999999</v>
      </c>
    </row>
    <row r="50" spans="2:22">
      <c r="B50" s="92" t="s">
        <v>719</v>
      </c>
      <c r="C50" s="472" t="s">
        <v>2</v>
      </c>
      <c r="D50" s="297"/>
      <c r="E50" s="194">
        <v>42089</v>
      </c>
      <c r="F50" s="197">
        <v>0.220384333438056</v>
      </c>
      <c r="G50" s="196">
        <v>734130329.00999999</v>
      </c>
      <c r="H50" s="197">
        <v>0.20827887577232601</v>
      </c>
      <c r="I50" s="183">
        <v>2019</v>
      </c>
      <c r="J50" s="182">
        <v>35656722.219999999</v>
      </c>
      <c r="K50" s="183">
        <v>39734</v>
      </c>
      <c r="L50" s="182">
        <v>692689615.33000004</v>
      </c>
      <c r="M50" s="183">
        <v>336</v>
      </c>
      <c r="N50" s="182">
        <v>5783991.46</v>
      </c>
      <c r="O50" s="220">
        <v>23964</v>
      </c>
      <c r="P50" s="196">
        <v>407485460.11000001</v>
      </c>
      <c r="Q50" s="220">
        <v>18125</v>
      </c>
      <c r="R50" s="196">
        <v>326644868.89999998</v>
      </c>
      <c r="S50" s="220">
        <v>40972</v>
      </c>
      <c r="T50" s="196">
        <v>714576371.07000005</v>
      </c>
      <c r="U50" s="220">
        <v>1117</v>
      </c>
      <c r="V50" s="196">
        <v>19553957.940000001</v>
      </c>
    </row>
    <row r="51" spans="2:22">
      <c r="B51" s="184" t="s">
        <v>720</v>
      </c>
      <c r="C51" s="465" t="s">
        <v>2</v>
      </c>
      <c r="D51" s="297"/>
      <c r="E51" s="198">
        <v>27244</v>
      </c>
      <c r="F51" s="40">
        <v>0.142653681013719</v>
      </c>
      <c r="G51" s="41">
        <v>604782199.71000004</v>
      </c>
      <c r="H51" s="40">
        <v>0.17158173646439501</v>
      </c>
      <c r="I51" s="187">
        <v>873</v>
      </c>
      <c r="J51" s="188">
        <v>19856268.989999998</v>
      </c>
      <c r="K51" s="187">
        <v>25986</v>
      </c>
      <c r="L51" s="188">
        <v>576439800.45000005</v>
      </c>
      <c r="M51" s="187">
        <v>385</v>
      </c>
      <c r="N51" s="188">
        <v>8486130.2699999996</v>
      </c>
      <c r="O51" s="218">
        <v>18286</v>
      </c>
      <c r="P51" s="219">
        <v>396636746.89999998</v>
      </c>
      <c r="Q51" s="218">
        <v>8958</v>
      </c>
      <c r="R51" s="219">
        <v>208145452.81</v>
      </c>
      <c r="S51" s="218">
        <v>26189</v>
      </c>
      <c r="T51" s="219">
        <v>581256395.74000001</v>
      </c>
      <c r="U51" s="218">
        <v>1055</v>
      </c>
      <c r="V51" s="219">
        <v>23525803.969999999</v>
      </c>
    </row>
    <row r="52" spans="2:22">
      <c r="B52" s="92" t="s">
        <v>728</v>
      </c>
      <c r="C52" s="472" t="s">
        <v>2</v>
      </c>
      <c r="D52" s="297"/>
      <c r="E52" s="194">
        <v>14550</v>
      </c>
      <c r="F52" s="197">
        <v>7.6185988061577101E-2</v>
      </c>
      <c r="G52" s="196">
        <v>394497631.25999999</v>
      </c>
      <c r="H52" s="197">
        <v>0.111922256698591</v>
      </c>
      <c r="I52" s="183">
        <v>440</v>
      </c>
      <c r="J52" s="182">
        <v>12177347.18</v>
      </c>
      <c r="K52" s="183">
        <v>13770</v>
      </c>
      <c r="L52" s="182">
        <v>373215955.63</v>
      </c>
      <c r="M52" s="183">
        <v>340</v>
      </c>
      <c r="N52" s="182">
        <v>9104328.4499999993</v>
      </c>
      <c r="O52" s="220">
        <v>10238</v>
      </c>
      <c r="P52" s="196">
        <v>271861302.75999999</v>
      </c>
      <c r="Q52" s="220">
        <v>4312</v>
      </c>
      <c r="R52" s="196">
        <v>122636328.5</v>
      </c>
      <c r="S52" s="220">
        <v>13680</v>
      </c>
      <c r="T52" s="196">
        <v>370777344.31</v>
      </c>
      <c r="U52" s="220">
        <v>870</v>
      </c>
      <c r="V52" s="196">
        <v>23720286.949999999</v>
      </c>
    </row>
    <row r="53" spans="2:22">
      <c r="B53" s="184" t="s">
        <v>722</v>
      </c>
      <c r="C53" s="465" t="s">
        <v>2</v>
      </c>
      <c r="D53" s="297"/>
      <c r="E53" s="198">
        <v>22424</v>
      </c>
      <c r="F53" s="40">
        <v>0.11741543617132701</v>
      </c>
      <c r="G53" s="41">
        <v>1066454122.37</v>
      </c>
      <c r="H53" s="40">
        <v>0.30256189792556598</v>
      </c>
      <c r="I53" s="187">
        <v>809</v>
      </c>
      <c r="J53" s="188">
        <v>37094141.609999999</v>
      </c>
      <c r="K53" s="187">
        <v>21199</v>
      </c>
      <c r="L53" s="188">
        <v>1013185374.85</v>
      </c>
      <c r="M53" s="187">
        <v>416</v>
      </c>
      <c r="N53" s="188">
        <v>16174605.91</v>
      </c>
      <c r="O53" s="218">
        <v>15737</v>
      </c>
      <c r="P53" s="219">
        <v>726701513.32000005</v>
      </c>
      <c r="Q53" s="218">
        <v>6687</v>
      </c>
      <c r="R53" s="219">
        <v>339752609.05000001</v>
      </c>
      <c r="S53" s="218">
        <v>19037</v>
      </c>
      <c r="T53" s="219">
        <v>870643408.75999999</v>
      </c>
      <c r="U53" s="218">
        <v>3387</v>
      </c>
      <c r="V53" s="219">
        <v>195810713.61000001</v>
      </c>
    </row>
    <row r="54" spans="2:22">
      <c r="B54" s="189" t="s">
        <v>115</v>
      </c>
      <c r="C54" s="459" t="s">
        <v>2</v>
      </c>
      <c r="D54" s="345"/>
      <c r="E54" s="200">
        <v>190980</v>
      </c>
      <c r="F54" s="201">
        <v>1</v>
      </c>
      <c r="G54" s="202">
        <v>3524746935.0300002</v>
      </c>
      <c r="H54" s="201">
        <v>1</v>
      </c>
      <c r="I54" s="192">
        <v>28099</v>
      </c>
      <c r="J54" s="193">
        <v>251262340.87</v>
      </c>
      <c r="K54" s="192">
        <v>161149</v>
      </c>
      <c r="L54" s="193">
        <v>3231420721.8899999</v>
      </c>
      <c r="M54" s="192">
        <v>1732</v>
      </c>
      <c r="N54" s="193">
        <v>42063872.270000003</v>
      </c>
      <c r="O54" s="221">
        <v>95137</v>
      </c>
      <c r="P54" s="222">
        <v>2035613758.4200001</v>
      </c>
      <c r="Q54" s="221">
        <v>95843</v>
      </c>
      <c r="R54" s="222">
        <v>1489133176.6099999</v>
      </c>
      <c r="S54" s="221">
        <v>182232</v>
      </c>
      <c r="T54" s="222">
        <v>3242975891.3400002</v>
      </c>
      <c r="U54" s="221">
        <v>8748</v>
      </c>
      <c r="V54" s="222">
        <v>281771043.69</v>
      </c>
    </row>
    <row r="55" spans="2:22">
      <c r="B55" s="160" t="s">
        <v>2</v>
      </c>
      <c r="C55" s="434" t="s">
        <v>2</v>
      </c>
      <c r="D55" s="297"/>
      <c r="E55" s="161" t="s">
        <v>2</v>
      </c>
      <c r="F55" s="161" t="s">
        <v>2</v>
      </c>
      <c r="G55" s="161" t="s">
        <v>2</v>
      </c>
      <c r="H55" s="161" t="s">
        <v>2</v>
      </c>
      <c r="I55" s="161" t="s">
        <v>2</v>
      </c>
      <c r="J55" s="161" t="s">
        <v>2</v>
      </c>
      <c r="K55" s="161" t="s">
        <v>2</v>
      </c>
      <c r="L55" s="161" t="s">
        <v>2</v>
      </c>
      <c r="M55" s="161" t="s">
        <v>2</v>
      </c>
      <c r="N55" s="161" t="s">
        <v>2</v>
      </c>
      <c r="O55" s="161" t="s">
        <v>2</v>
      </c>
      <c r="P55" s="161" t="s">
        <v>2</v>
      </c>
      <c r="Q55" s="161" t="s">
        <v>2</v>
      </c>
      <c r="R55" s="161" t="s">
        <v>2</v>
      </c>
      <c r="S55" s="161" t="s">
        <v>2</v>
      </c>
      <c r="T55" s="161" t="s">
        <v>2</v>
      </c>
      <c r="U55" s="161" t="s">
        <v>2</v>
      </c>
      <c r="V55" s="161" t="s">
        <v>2</v>
      </c>
    </row>
    <row r="56" spans="2:22">
      <c r="B56" s="533" t="s">
        <v>723</v>
      </c>
      <c r="C56" s="345"/>
      <c r="D56" s="345"/>
      <c r="E56" s="223" t="s">
        <v>2</v>
      </c>
      <c r="F56" s="161" t="s">
        <v>2</v>
      </c>
      <c r="G56" s="161" t="s">
        <v>2</v>
      </c>
      <c r="H56" s="161" t="s">
        <v>2</v>
      </c>
      <c r="I56" s="161" t="s">
        <v>2</v>
      </c>
      <c r="J56" s="161" t="s">
        <v>2</v>
      </c>
      <c r="K56" s="161" t="s">
        <v>2</v>
      </c>
      <c r="L56" s="161" t="s">
        <v>2</v>
      </c>
      <c r="M56" s="161" t="s">
        <v>2</v>
      </c>
      <c r="N56" s="161" t="s">
        <v>2</v>
      </c>
      <c r="O56" s="161" t="s">
        <v>2</v>
      </c>
      <c r="P56" s="161" t="s">
        <v>2</v>
      </c>
      <c r="Q56" s="161" t="s">
        <v>2</v>
      </c>
      <c r="R56" s="161" t="s">
        <v>2</v>
      </c>
      <c r="S56" s="161" t="s">
        <v>2</v>
      </c>
      <c r="T56" s="161" t="s">
        <v>2</v>
      </c>
      <c r="U56" s="161" t="s">
        <v>2</v>
      </c>
      <c r="V56" s="161" t="s">
        <v>2</v>
      </c>
    </row>
    <row r="57" spans="2:22">
      <c r="B57" s="534" t="s">
        <v>733</v>
      </c>
      <c r="C57" s="345"/>
      <c r="D57" s="345"/>
      <c r="E57" s="55">
        <v>0</v>
      </c>
      <c r="F57" s="161" t="s">
        <v>2</v>
      </c>
      <c r="G57" s="161" t="s">
        <v>2</v>
      </c>
      <c r="H57" s="161" t="s">
        <v>2</v>
      </c>
      <c r="I57" s="161" t="s">
        <v>2</v>
      </c>
      <c r="J57" s="161" t="s">
        <v>2</v>
      </c>
      <c r="K57" s="161" t="s">
        <v>2</v>
      </c>
      <c r="L57" s="161" t="s">
        <v>2</v>
      </c>
      <c r="M57" s="161" t="s">
        <v>2</v>
      </c>
      <c r="N57" s="161" t="s">
        <v>2</v>
      </c>
      <c r="O57" s="161" t="s">
        <v>2</v>
      </c>
      <c r="P57" s="161" t="s">
        <v>2</v>
      </c>
      <c r="Q57" s="161" t="s">
        <v>2</v>
      </c>
      <c r="R57" s="161" t="s">
        <v>2</v>
      </c>
      <c r="S57" s="161" t="s">
        <v>2</v>
      </c>
      <c r="T57" s="161" t="s">
        <v>2</v>
      </c>
      <c r="U57" s="161" t="s">
        <v>2</v>
      </c>
      <c r="V57" s="161" t="s">
        <v>2</v>
      </c>
    </row>
    <row r="58" spans="2:22">
      <c r="B58" s="535" t="s">
        <v>734</v>
      </c>
      <c r="C58" s="345"/>
      <c r="D58" s="345"/>
      <c r="E58" s="52">
        <v>398103.35</v>
      </c>
      <c r="F58" s="161" t="s">
        <v>2</v>
      </c>
      <c r="G58" s="161" t="s">
        <v>2</v>
      </c>
      <c r="H58" s="161" t="s">
        <v>2</v>
      </c>
      <c r="I58" s="161" t="s">
        <v>2</v>
      </c>
      <c r="J58" s="161" t="s">
        <v>2</v>
      </c>
      <c r="K58" s="161" t="s">
        <v>2</v>
      </c>
      <c r="L58" s="161" t="s">
        <v>2</v>
      </c>
      <c r="M58" s="161" t="s">
        <v>2</v>
      </c>
      <c r="N58" s="161" t="s">
        <v>2</v>
      </c>
      <c r="O58" s="161" t="s">
        <v>2</v>
      </c>
      <c r="P58" s="161" t="s">
        <v>2</v>
      </c>
      <c r="Q58" s="161" t="s">
        <v>2</v>
      </c>
      <c r="R58" s="161" t="s">
        <v>2</v>
      </c>
      <c r="S58" s="161" t="s">
        <v>2</v>
      </c>
      <c r="T58" s="161" t="s">
        <v>2</v>
      </c>
      <c r="U58" s="161" t="s">
        <v>2</v>
      </c>
      <c r="V58" s="161" t="s">
        <v>2</v>
      </c>
    </row>
    <row r="59" spans="2:22">
      <c r="B59" s="534" t="s">
        <v>735</v>
      </c>
      <c r="C59" s="345"/>
      <c r="D59" s="345"/>
      <c r="E59" s="55">
        <v>18390.389048450601</v>
      </c>
      <c r="F59" s="161" t="s">
        <v>2</v>
      </c>
      <c r="G59" s="161" t="s">
        <v>2</v>
      </c>
      <c r="H59" s="161" t="s">
        <v>2</v>
      </c>
      <c r="I59" s="161" t="s">
        <v>2</v>
      </c>
      <c r="J59" s="161" t="s">
        <v>2</v>
      </c>
      <c r="K59" s="161" t="s">
        <v>2</v>
      </c>
      <c r="L59" s="161" t="s">
        <v>2</v>
      </c>
      <c r="M59" s="161" t="s">
        <v>2</v>
      </c>
      <c r="N59" s="161" t="s">
        <v>2</v>
      </c>
      <c r="O59" s="161" t="s">
        <v>2</v>
      </c>
      <c r="P59" s="161" t="s">
        <v>2</v>
      </c>
      <c r="Q59" s="161" t="s">
        <v>2</v>
      </c>
      <c r="R59" s="161" t="s">
        <v>2</v>
      </c>
      <c r="S59" s="161" t="s">
        <v>2</v>
      </c>
      <c r="T59" s="161" t="s">
        <v>2</v>
      </c>
      <c r="U59" s="161" t="s">
        <v>2</v>
      </c>
      <c r="V59" s="161" t="s">
        <v>2</v>
      </c>
    </row>
    <row r="60" spans="2:22">
      <c r="B60" s="49" t="s">
        <v>2</v>
      </c>
      <c r="C60" s="527" t="s">
        <v>2</v>
      </c>
      <c r="D60" s="297"/>
      <c r="E60" s="161" t="s">
        <v>2</v>
      </c>
      <c r="F60" s="161" t="s">
        <v>2</v>
      </c>
      <c r="G60" s="161" t="s">
        <v>2</v>
      </c>
      <c r="H60" s="161" t="s">
        <v>2</v>
      </c>
      <c r="I60" s="161" t="s">
        <v>2</v>
      </c>
      <c r="J60" s="161" t="s">
        <v>2</v>
      </c>
      <c r="K60" s="161" t="s">
        <v>2</v>
      </c>
      <c r="L60" s="161" t="s">
        <v>2</v>
      </c>
      <c r="M60" s="161" t="s">
        <v>2</v>
      </c>
      <c r="N60" s="161" t="s">
        <v>2</v>
      </c>
      <c r="O60" s="161" t="s">
        <v>2</v>
      </c>
      <c r="P60" s="161" t="s">
        <v>2</v>
      </c>
      <c r="Q60" s="161" t="s">
        <v>2</v>
      </c>
      <c r="R60" s="161" t="s">
        <v>2</v>
      </c>
      <c r="S60" s="161" t="s">
        <v>2</v>
      </c>
      <c r="T60" s="161" t="s">
        <v>2</v>
      </c>
      <c r="U60" s="161" t="s">
        <v>2</v>
      </c>
      <c r="V60" s="161" t="s">
        <v>2</v>
      </c>
    </row>
  </sheetData>
  <mergeCells count="95">
    <mergeCell ref="A1:C3"/>
    <mergeCell ref="D1:W1"/>
    <mergeCell ref="D2:W2"/>
    <mergeCell ref="D3:W3"/>
    <mergeCell ref="B5:W5"/>
    <mergeCell ref="C7:D7"/>
    <mergeCell ref="C8:D8"/>
    <mergeCell ref="E8:H8"/>
    <mergeCell ref="I8:N8"/>
    <mergeCell ref="O8:R8"/>
    <mergeCell ref="S8:V8"/>
    <mergeCell ref="C9:D9"/>
    <mergeCell ref="E9:H9"/>
    <mergeCell ref="I9:J9"/>
    <mergeCell ref="K9:L9"/>
    <mergeCell ref="M9:N9"/>
    <mergeCell ref="O9:P9"/>
    <mergeCell ref="Q9:R9"/>
    <mergeCell ref="S9:T9"/>
    <mergeCell ref="U9:V9"/>
    <mergeCell ref="B10:D10"/>
    <mergeCell ref="C11:D11"/>
    <mergeCell ref="C12:D12"/>
    <mergeCell ref="C13:D13"/>
    <mergeCell ref="C14:D14"/>
    <mergeCell ref="C15:D15"/>
    <mergeCell ref="C16:D16"/>
    <mergeCell ref="C17:D17"/>
    <mergeCell ref="C18:D18"/>
    <mergeCell ref="C19:D19"/>
    <mergeCell ref="B20:D20"/>
    <mergeCell ref="B21:D21"/>
    <mergeCell ref="B22:D22"/>
    <mergeCell ref="B23:D23"/>
    <mergeCell ref="C24:D24"/>
    <mergeCell ref="C25:D25"/>
    <mergeCell ref="C26:D26"/>
    <mergeCell ref="E26:H26"/>
    <mergeCell ref="I26:N26"/>
    <mergeCell ref="O26:R26"/>
    <mergeCell ref="S26:V26"/>
    <mergeCell ref="C27:D27"/>
    <mergeCell ref="E27:H27"/>
    <mergeCell ref="I27:J27"/>
    <mergeCell ref="K27:L27"/>
    <mergeCell ref="M27:N27"/>
    <mergeCell ref="O27:P27"/>
    <mergeCell ref="Q27:R27"/>
    <mergeCell ref="S27:T27"/>
    <mergeCell ref="U27:V27"/>
    <mergeCell ref="B28:D28"/>
    <mergeCell ref="C29:D29"/>
    <mergeCell ref="C30:D30"/>
    <mergeCell ref="C31:D31"/>
    <mergeCell ref="C32:D32"/>
    <mergeCell ref="C33:D33"/>
    <mergeCell ref="C34:D34"/>
    <mergeCell ref="C35:D35"/>
    <mergeCell ref="C36:D36"/>
    <mergeCell ref="C37:D37"/>
    <mergeCell ref="B38:D38"/>
    <mergeCell ref="B39:D39"/>
    <mergeCell ref="B40:D40"/>
    <mergeCell ref="B41:D41"/>
    <mergeCell ref="C42:D42"/>
    <mergeCell ref="C43:D43"/>
    <mergeCell ref="C44:D44"/>
    <mergeCell ref="E44:H44"/>
    <mergeCell ref="I44:N44"/>
    <mergeCell ref="O44:R44"/>
    <mergeCell ref="S44:V44"/>
    <mergeCell ref="C45:D45"/>
    <mergeCell ref="E45:H45"/>
    <mergeCell ref="I45:J45"/>
    <mergeCell ref="K45:L45"/>
    <mergeCell ref="M45:N45"/>
    <mergeCell ref="O45:P45"/>
    <mergeCell ref="Q45:R45"/>
    <mergeCell ref="S45:T45"/>
    <mergeCell ref="U45:V45"/>
    <mergeCell ref="B46:D46"/>
    <mergeCell ref="C47:D47"/>
    <mergeCell ref="C48:D48"/>
    <mergeCell ref="C49:D49"/>
    <mergeCell ref="C50:D50"/>
    <mergeCell ref="C51:D51"/>
    <mergeCell ref="C52:D52"/>
    <mergeCell ref="C53:D53"/>
    <mergeCell ref="C54:D54"/>
    <mergeCell ref="C55:D55"/>
    <mergeCell ref="B56:D56"/>
    <mergeCell ref="B57:D57"/>
    <mergeCell ref="B58:D58"/>
    <mergeCell ref="B59:D59"/>
    <mergeCell ref="C60:D60"/>
  </mergeCells>
  <pageMargins left="0.25" right="0.25" top="0.25" bottom="0.25" header="0.25" footer="0.25"/>
  <pageSetup orientation="portrait" horizontalDpi="300" verticalDpi="300"/>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W59"/>
  <sheetViews>
    <sheetView showGridLines="0" workbookViewId="0"/>
  </sheetViews>
  <sheetFormatPr defaultRowHeight="14.4"/>
  <cols>
    <col min="1" max="1" width="1.6640625" customWidth="1"/>
    <col min="2" max="2" width="31" customWidth="1"/>
    <col min="3" max="3" width="0.88671875" customWidth="1"/>
    <col min="4" max="4" width="12.77734375" customWidth="1"/>
    <col min="5" max="6" width="13.6640625" customWidth="1"/>
    <col min="7" max="7" width="17.77734375" customWidth="1"/>
    <col min="8" max="9" width="13.6640625" customWidth="1"/>
    <col min="10" max="10" width="17.77734375" customWidth="1"/>
    <col min="11" max="11" width="13.6640625" customWidth="1"/>
    <col min="12" max="12" width="17.77734375" customWidth="1"/>
    <col min="13" max="13" width="13.6640625" customWidth="1"/>
    <col min="14" max="14" width="17.77734375" customWidth="1"/>
    <col min="15" max="15" width="13.6640625" customWidth="1"/>
    <col min="16" max="16" width="17.77734375" customWidth="1"/>
    <col min="17" max="17" width="13.6640625" customWidth="1"/>
    <col min="18" max="18" width="17.77734375" customWidth="1"/>
    <col min="19" max="19" width="13.6640625" customWidth="1"/>
    <col min="20" max="20" width="17.77734375" customWidth="1"/>
    <col min="21" max="21" width="13.6640625" customWidth="1"/>
    <col min="22" max="22" width="17.77734375" customWidth="1"/>
    <col min="23" max="23" width="54.88671875" customWidth="1"/>
  </cols>
  <sheetData>
    <row r="1" spans="1:23" ht="18" customHeight="1">
      <c r="A1" s="297"/>
      <c r="B1" s="297"/>
      <c r="C1" s="297"/>
      <c r="D1" s="303" t="s">
        <v>0</v>
      </c>
      <c r="E1" s="297"/>
      <c r="F1" s="297"/>
      <c r="G1" s="297"/>
      <c r="H1" s="297"/>
      <c r="I1" s="297"/>
      <c r="J1" s="297"/>
      <c r="K1" s="297"/>
      <c r="L1" s="297"/>
      <c r="M1" s="297"/>
      <c r="N1" s="297"/>
      <c r="O1" s="297"/>
      <c r="P1" s="297"/>
      <c r="Q1" s="297"/>
      <c r="R1" s="297"/>
      <c r="S1" s="297"/>
      <c r="T1" s="297"/>
      <c r="U1" s="297"/>
      <c r="V1" s="297"/>
      <c r="W1" s="297"/>
    </row>
    <row r="2" spans="1:23" ht="18" customHeight="1">
      <c r="A2" s="297"/>
      <c r="B2" s="297"/>
      <c r="C2" s="297"/>
      <c r="D2" s="303" t="s">
        <v>1</v>
      </c>
      <c r="E2" s="297"/>
      <c r="F2" s="297"/>
      <c r="G2" s="297"/>
      <c r="H2" s="297"/>
      <c r="I2" s="297"/>
      <c r="J2" s="297"/>
      <c r="K2" s="297"/>
      <c r="L2" s="297"/>
      <c r="M2" s="297"/>
      <c r="N2" s="297"/>
      <c r="O2" s="297"/>
      <c r="P2" s="297"/>
      <c r="Q2" s="297"/>
      <c r="R2" s="297"/>
      <c r="S2" s="297"/>
      <c r="T2" s="297"/>
      <c r="U2" s="297"/>
      <c r="V2" s="297"/>
      <c r="W2" s="297"/>
    </row>
    <row r="3" spans="1:23" ht="18" customHeight="1">
      <c r="A3" s="297"/>
      <c r="B3" s="297"/>
      <c r="C3" s="297"/>
      <c r="D3" s="303" t="s">
        <v>2</v>
      </c>
      <c r="E3" s="297"/>
      <c r="F3" s="297"/>
      <c r="G3" s="297"/>
      <c r="H3" s="297"/>
      <c r="I3" s="297"/>
      <c r="J3" s="297"/>
      <c r="K3" s="297"/>
      <c r="L3" s="297"/>
      <c r="M3" s="297"/>
      <c r="N3" s="297"/>
      <c r="O3" s="297"/>
      <c r="P3" s="297"/>
      <c r="Q3" s="297"/>
      <c r="R3" s="297"/>
      <c r="S3" s="297"/>
      <c r="T3" s="297"/>
      <c r="U3" s="297"/>
      <c r="V3" s="297"/>
      <c r="W3" s="297"/>
    </row>
    <row r="4" spans="1:23" ht="18" customHeight="1">
      <c r="B4" s="304" t="s">
        <v>736</v>
      </c>
      <c r="C4" s="297"/>
      <c r="D4" s="297"/>
      <c r="E4" s="297"/>
      <c r="F4" s="297"/>
      <c r="G4" s="297"/>
      <c r="H4" s="297"/>
      <c r="I4" s="297"/>
      <c r="J4" s="297"/>
      <c r="K4" s="297"/>
      <c r="L4" s="297"/>
      <c r="M4" s="297"/>
      <c r="N4" s="297"/>
      <c r="O4" s="297"/>
      <c r="P4" s="297"/>
      <c r="Q4" s="297"/>
      <c r="R4" s="297"/>
      <c r="S4" s="297"/>
      <c r="T4" s="297"/>
      <c r="U4" s="297"/>
      <c r="V4" s="297"/>
      <c r="W4" s="297"/>
    </row>
    <row r="5" spans="1:23" ht="2.4" customHeight="1"/>
    <row r="6" spans="1:23">
      <c r="B6" s="160" t="s">
        <v>2</v>
      </c>
      <c r="C6" s="434" t="s">
        <v>2</v>
      </c>
      <c r="D6" s="297"/>
      <c r="E6" s="161" t="s">
        <v>2</v>
      </c>
      <c r="F6" s="161" t="s">
        <v>2</v>
      </c>
      <c r="G6" s="161" t="s">
        <v>2</v>
      </c>
      <c r="H6" s="161" t="s">
        <v>2</v>
      </c>
      <c r="I6" s="161" t="s">
        <v>2</v>
      </c>
      <c r="J6" s="161" t="s">
        <v>2</v>
      </c>
      <c r="K6" s="161" t="s">
        <v>2</v>
      </c>
      <c r="L6" s="161" t="s">
        <v>2</v>
      </c>
      <c r="M6" s="161" t="s">
        <v>2</v>
      </c>
      <c r="N6" s="161" t="s">
        <v>2</v>
      </c>
      <c r="O6" s="161" t="s">
        <v>2</v>
      </c>
      <c r="P6" s="161" t="s">
        <v>2</v>
      </c>
      <c r="Q6" s="161" t="s">
        <v>2</v>
      </c>
      <c r="R6" s="161" t="s">
        <v>2</v>
      </c>
      <c r="S6" s="161" t="s">
        <v>2</v>
      </c>
      <c r="T6" s="161" t="s">
        <v>2</v>
      </c>
      <c r="U6" s="161" t="s">
        <v>2</v>
      </c>
      <c r="V6" s="161" t="s">
        <v>2</v>
      </c>
    </row>
    <row r="7" spans="1:23">
      <c r="B7" s="217" t="s">
        <v>2</v>
      </c>
      <c r="C7" s="530" t="s">
        <v>2</v>
      </c>
      <c r="D7" s="297"/>
      <c r="E7" s="536" t="s">
        <v>703</v>
      </c>
      <c r="F7" s="419"/>
      <c r="G7" s="419"/>
      <c r="H7" s="420"/>
      <c r="I7" s="433" t="s">
        <v>626</v>
      </c>
      <c r="J7" s="345"/>
      <c r="K7" s="345"/>
      <c r="L7" s="345"/>
      <c r="M7" s="345"/>
      <c r="N7" s="338"/>
      <c r="O7" s="433" t="s">
        <v>108</v>
      </c>
      <c r="P7" s="345"/>
      <c r="Q7" s="345"/>
      <c r="R7" s="338"/>
      <c r="S7" s="433" t="s">
        <v>627</v>
      </c>
      <c r="T7" s="345"/>
      <c r="U7" s="345"/>
      <c r="V7" s="338"/>
    </row>
    <row r="8" spans="1:23" ht="18" customHeight="1">
      <c r="C8" s="530" t="s">
        <v>2</v>
      </c>
      <c r="D8" s="297"/>
      <c r="E8" s="531" t="s">
        <v>2</v>
      </c>
      <c r="F8" s="297"/>
      <c r="G8" s="297"/>
      <c r="H8" s="309"/>
      <c r="I8" s="433" t="s">
        <v>628</v>
      </c>
      <c r="J8" s="338"/>
      <c r="K8" s="433" t="s">
        <v>629</v>
      </c>
      <c r="L8" s="338"/>
      <c r="M8" s="433" t="s">
        <v>630</v>
      </c>
      <c r="N8" s="338"/>
      <c r="O8" s="433" t="s">
        <v>631</v>
      </c>
      <c r="P8" s="338"/>
      <c r="Q8" s="433" t="s">
        <v>632</v>
      </c>
      <c r="R8" s="338"/>
      <c r="S8" s="433" t="s">
        <v>633</v>
      </c>
      <c r="T8" s="338"/>
      <c r="U8" s="433" t="s">
        <v>634</v>
      </c>
      <c r="V8" s="338"/>
    </row>
    <row r="9" spans="1:23" ht="60">
      <c r="B9" s="341" t="s">
        <v>737</v>
      </c>
      <c r="C9" s="345"/>
      <c r="D9" s="338"/>
      <c r="E9" s="37" t="s">
        <v>636</v>
      </c>
      <c r="F9" s="37" t="s">
        <v>110</v>
      </c>
      <c r="G9" s="37" t="s">
        <v>111</v>
      </c>
      <c r="H9" s="37" t="s">
        <v>647</v>
      </c>
      <c r="I9" s="162" t="s">
        <v>636</v>
      </c>
      <c r="J9" s="162" t="s">
        <v>111</v>
      </c>
      <c r="K9" s="162" t="s">
        <v>636</v>
      </c>
      <c r="L9" s="162" t="s">
        <v>111</v>
      </c>
      <c r="M9" s="162" t="s">
        <v>636</v>
      </c>
      <c r="N9" s="162" t="s">
        <v>111</v>
      </c>
      <c r="O9" s="162" t="s">
        <v>636</v>
      </c>
      <c r="P9" s="162" t="s">
        <v>111</v>
      </c>
      <c r="Q9" s="162" t="s">
        <v>636</v>
      </c>
      <c r="R9" s="162" t="s">
        <v>111</v>
      </c>
      <c r="S9" s="162" t="s">
        <v>636</v>
      </c>
      <c r="T9" s="162" t="s">
        <v>111</v>
      </c>
      <c r="U9" s="162" t="s">
        <v>636</v>
      </c>
      <c r="V9" s="162" t="s">
        <v>111</v>
      </c>
    </row>
    <row r="10" spans="1:23">
      <c r="B10" s="184" t="s">
        <v>738</v>
      </c>
      <c r="C10" s="465" t="s">
        <v>2</v>
      </c>
      <c r="D10" s="297"/>
      <c r="E10" s="198">
        <v>26122</v>
      </c>
      <c r="F10" s="40">
        <v>0.136778720284847</v>
      </c>
      <c r="G10" s="41">
        <v>247339101.83000001</v>
      </c>
      <c r="H10" s="40">
        <v>7.0172158849723207E-2</v>
      </c>
      <c r="I10" s="187">
        <v>5520</v>
      </c>
      <c r="J10" s="188">
        <v>10482028.619999999</v>
      </c>
      <c r="K10" s="187">
        <v>20415</v>
      </c>
      <c r="L10" s="188">
        <v>234442655.87</v>
      </c>
      <c r="M10" s="187">
        <v>187</v>
      </c>
      <c r="N10" s="188">
        <v>2414417.34</v>
      </c>
      <c r="O10" s="218">
        <v>12487</v>
      </c>
      <c r="P10" s="219">
        <v>150205232.49000001</v>
      </c>
      <c r="Q10" s="218">
        <v>13635</v>
      </c>
      <c r="R10" s="219">
        <v>97133869.340000004</v>
      </c>
      <c r="S10" s="218">
        <v>25057</v>
      </c>
      <c r="T10" s="219">
        <v>229099664.50999999</v>
      </c>
      <c r="U10" s="218">
        <v>1065</v>
      </c>
      <c r="V10" s="219">
        <v>18239437.32</v>
      </c>
    </row>
    <row r="11" spans="1:23">
      <c r="B11" s="92" t="s">
        <v>739</v>
      </c>
      <c r="C11" s="472" t="s">
        <v>2</v>
      </c>
      <c r="D11" s="297"/>
      <c r="E11" s="194">
        <v>47633</v>
      </c>
      <c r="F11" s="197">
        <v>0.249413551157189</v>
      </c>
      <c r="G11" s="196">
        <v>735561141.27999997</v>
      </c>
      <c r="H11" s="197">
        <v>0.20868480910495199</v>
      </c>
      <c r="I11" s="183">
        <v>6633</v>
      </c>
      <c r="J11" s="182">
        <v>39221484.259999998</v>
      </c>
      <c r="K11" s="183">
        <v>40450</v>
      </c>
      <c r="L11" s="182">
        <v>685406583.54999995</v>
      </c>
      <c r="M11" s="183">
        <v>550</v>
      </c>
      <c r="N11" s="182">
        <v>10933073.470000001</v>
      </c>
      <c r="O11" s="220">
        <v>25209</v>
      </c>
      <c r="P11" s="196">
        <v>449940421.23000002</v>
      </c>
      <c r="Q11" s="220">
        <v>22424</v>
      </c>
      <c r="R11" s="196">
        <v>285620720.05000001</v>
      </c>
      <c r="S11" s="220">
        <v>45304</v>
      </c>
      <c r="T11" s="196">
        <v>676927600.82000005</v>
      </c>
      <c r="U11" s="220">
        <v>2329</v>
      </c>
      <c r="V11" s="196">
        <v>58633540.460000001</v>
      </c>
    </row>
    <row r="12" spans="1:23">
      <c r="B12" s="184" t="s">
        <v>740</v>
      </c>
      <c r="C12" s="465" t="s">
        <v>2</v>
      </c>
      <c r="D12" s="297"/>
      <c r="E12" s="198">
        <v>58497</v>
      </c>
      <c r="F12" s="40">
        <v>0.30629908890983298</v>
      </c>
      <c r="G12" s="41">
        <v>1188348963.24</v>
      </c>
      <c r="H12" s="40">
        <v>0.337144477360865</v>
      </c>
      <c r="I12" s="187">
        <v>6358</v>
      </c>
      <c r="J12" s="188">
        <v>62514796.590000004</v>
      </c>
      <c r="K12" s="187">
        <v>51571</v>
      </c>
      <c r="L12" s="188">
        <v>1110663453.3800001</v>
      </c>
      <c r="M12" s="187">
        <v>568</v>
      </c>
      <c r="N12" s="188">
        <v>15170713.27</v>
      </c>
      <c r="O12" s="218">
        <v>32000</v>
      </c>
      <c r="P12" s="219">
        <v>742240873.25</v>
      </c>
      <c r="Q12" s="218">
        <v>26497</v>
      </c>
      <c r="R12" s="219">
        <v>446108089.99000001</v>
      </c>
      <c r="S12" s="218">
        <v>55862</v>
      </c>
      <c r="T12" s="219">
        <v>1094733312.96</v>
      </c>
      <c r="U12" s="218">
        <v>2635</v>
      </c>
      <c r="V12" s="219">
        <v>93615650.280000001</v>
      </c>
    </row>
    <row r="13" spans="1:23">
      <c r="B13" s="92" t="s">
        <v>741</v>
      </c>
      <c r="C13" s="472" t="s">
        <v>2</v>
      </c>
      <c r="D13" s="297"/>
      <c r="E13" s="194">
        <v>55008</v>
      </c>
      <c r="F13" s="197">
        <v>0.28803016022620198</v>
      </c>
      <c r="G13" s="196">
        <v>1289733835.3</v>
      </c>
      <c r="H13" s="197">
        <v>0.36590820818432002</v>
      </c>
      <c r="I13" s="183">
        <v>5939</v>
      </c>
      <c r="J13" s="182">
        <v>78032217.810000002</v>
      </c>
      <c r="K13" s="183">
        <v>48642</v>
      </c>
      <c r="L13" s="182">
        <v>1198155949.3</v>
      </c>
      <c r="M13" s="183">
        <v>427</v>
      </c>
      <c r="N13" s="182">
        <v>13545668.189999999</v>
      </c>
      <c r="O13" s="220">
        <v>25095</v>
      </c>
      <c r="P13" s="196">
        <v>681275556.89999998</v>
      </c>
      <c r="Q13" s="220">
        <v>29913</v>
      </c>
      <c r="R13" s="196">
        <v>608458278.39999998</v>
      </c>
      <c r="S13" s="220">
        <v>52665</v>
      </c>
      <c r="T13" s="196">
        <v>1189883115.52</v>
      </c>
      <c r="U13" s="220">
        <v>2343</v>
      </c>
      <c r="V13" s="196">
        <v>99850719.780000001</v>
      </c>
    </row>
    <row r="14" spans="1:23">
      <c r="B14" s="184" t="s">
        <v>742</v>
      </c>
      <c r="C14" s="465" t="s">
        <v>2</v>
      </c>
      <c r="D14" s="297"/>
      <c r="E14" s="198">
        <v>3720</v>
      </c>
      <c r="F14" s="40">
        <v>1.9478479421928999E-2</v>
      </c>
      <c r="G14" s="41">
        <v>63763893.380000003</v>
      </c>
      <c r="H14" s="40">
        <v>1.80903465001402E-2</v>
      </c>
      <c r="I14" s="187">
        <v>3649</v>
      </c>
      <c r="J14" s="188">
        <v>61011813.590000004</v>
      </c>
      <c r="K14" s="187">
        <v>71</v>
      </c>
      <c r="L14" s="188">
        <v>2752079.79</v>
      </c>
      <c r="M14" s="187">
        <v>0</v>
      </c>
      <c r="N14" s="188">
        <v>0</v>
      </c>
      <c r="O14" s="218">
        <v>346</v>
      </c>
      <c r="P14" s="219">
        <v>11951674.550000001</v>
      </c>
      <c r="Q14" s="218">
        <v>3374</v>
      </c>
      <c r="R14" s="219">
        <v>51812218.829999998</v>
      </c>
      <c r="S14" s="218">
        <v>3344</v>
      </c>
      <c r="T14" s="219">
        <v>52332197.530000001</v>
      </c>
      <c r="U14" s="218">
        <v>376</v>
      </c>
      <c r="V14" s="219">
        <v>11431695.85</v>
      </c>
    </row>
    <row r="15" spans="1:23">
      <c r="B15" s="92" t="s">
        <v>743</v>
      </c>
      <c r="C15" s="472" t="s">
        <v>2</v>
      </c>
      <c r="D15" s="297"/>
      <c r="E15" s="194">
        <v>0</v>
      </c>
      <c r="F15" s="197">
        <v>0</v>
      </c>
      <c r="G15" s="196">
        <v>0</v>
      </c>
      <c r="H15" s="197">
        <v>0</v>
      </c>
      <c r="I15" s="183">
        <v>0</v>
      </c>
      <c r="J15" s="182">
        <v>0</v>
      </c>
      <c r="K15" s="183">
        <v>0</v>
      </c>
      <c r="L15" s="182">
        <v>0</v>
      </c>
      <c r="M15" s="183">
        <v>0</v>
      </c>
      <c r="N15" s="182">
        <v>0</v>
      </c>
      <c r="O15" s="220">
        <v>0</v>
      </c>
      <c r="P15" s="196">
        <v>0</v>
      </c>
      <c r="Q15" s="220">
        <v>0</v>
      </c>
      <c r="R15" s="196">
        <v>0</v>
      </c>
      <c r="S15" s="220">
        <v>0</v>
      </c>
      <c r="T15" s="196">
        <v>0</v>
      </c>
      <c r="U15" s="220">
        <v>0</v>
      </c>
      <c r="V15" s="196">
        <v>0</v>
      </c>
    </row>
    <row r="16" spans="1:23">
      <c r="B16" s="184" t="s">
        <v>744</v>
      </c>
      <c r="C16" s="465" t="s">
        <v>2</v>
      </c>
      <c r="D16" s="297"/>
      <c r="E16" s="198">
        <v>0</v>
      </c>
      <c r="F16" s="40">
        <v>0</v>
      </c>
      <c r="G16" s="41">
        <v>0</v>
      </c>
      <c r="H16" s="40">
        <v>0</v>
      </c>
      <c r="I16" s="187">
        <v>0</v>
      </c>
      <c r="J16" s="188">
        <v>0</v>
      </c>
      <c r="K16" s="187">
        <v>0</v>
      </c>
      <c r="L16" s="188">
        <v>0</v>
      </c>
      <c r="M16" s="187">
        <v>0</v>
      </c>
      <c r="N16" s="188">
        <v>0</v>
      </c>
      <c r="O16" s="218">
        <v>0</v>
      </c>
      <c r="P16" s="219">
        <v>0</v>
      </c>
      <c r="Q16" s="218">
        <v>0</v>
      </c>
      <c r="R16" s="219">
        <v>0</v>
      </c>
      <c r="S16" s="218">
        <v>0</v>
      </c>
      <c r="T16" s="219">
        <v>0</v>
      </c>
      <c r="U16" s="218">
        <v>0</v>
      </c>
      <c r="V16" s="219">
        <v>0</v>
      </c>
    </row>
    <row r="17" spans="2:22">
      <c r="B17" s="189" t="s">
        <v>115</v>
      </c>
      <c r="C17" s="459" t="s">
        <v>2</v>
      </c>
      <c r="D17" s="345"/>
      <c r="E17" s="200">
        <v>190980</v>
      </c>
      <c r="F17" s="201">
        <v>1</v>
      </c>
      <c r="G17" s="202">
        <v>3524746935.0300002</v>
      </c>
      <c r="H17" s="201">
        <v>1</v>
      </c>
      <c r="I17" s="192">
        <v>28099</v>
      </c>
      <c r="J17" s="193">
        <v>251262340.87</v>
      </c>
      <c r="K17" s="192">
        <v>161149</v>
      </c>
      <c r="L17" s="193">
        <v>3231420721.8899999</v>
      </c>
      <c r="M17" s="192">
        <v>1732</v>
      </c>
      <c r="N17" s="193">
        <v>42063872.270000003</v>
      </c>
      <c r="O17" s="221">
        <v>95137</v>
      </c>
      <c r="P17" s="222">
        <v>2035613758.4200001</v>
      </c>
      <c r="Q17" s="221">
        <v>95843</v>
      </c>
      <c r="R17" s="222">
        <v>1489133176.6099999</v>
      </c>
      <c r="S17" s="221">
        <v>182232</v>
      </c>
      <c r="T17" s="222">
        <v>3242975891.3400002</v>
      </c>
      <c r="U17" s="221">
        <v>8748</v>
      </c>
      <c r="V17" s="222">
        <v>281771043.69</v>
      </c>
    </row>
    <row r="18" spans="2:22">
      <c r="B18" s="160" t="s">
        <v>2</v>
      </c>
      <c r="C18" s="434" t="s">
        <v>2</v>
      </c>
      <c r="D18" s="297"/>
      <c r="E18" s="161" t="s">
        <v>2</v>
      </c>
      <c r="F18" s="161" t="s">
        <v>2</v>
      </c>
      <c r="G18" s="161" t="s">
        <v>2</v>
      </c>
      <c r="H18" s="161" t="s">
        <v>2</v>
      </c>
      <c r="I18" s="161" t="s">
        <v>2</v>
      </c>
      <c r="J18" s="161" t="s">
        <v>2</v>
      </c>
      <c r="K18" s="161" t="s">
        <v>2</v>
      </c>
      <c r="L18" s="161" t="s">
        <v>2</v>
      </c>
      <c r="M18" s="161" t="s">
        <v>2</v>
      </c>
      <c r="N18" s="161" t="s">
        <v>2</v>
      </c>
      <c r="O18" s="161" t="s">
        <v>2</v>
      </c>
      <c r="P18" s="161" t="s">
        <v>2</v>
      </c>
      <c r="Q18" s="161" t="s">
        <v>2</v>
      </c>
      <c r="R18" s="161" t="s">
        <v>2</v>
      </c>
      <c r="S18" s="161" t="s">
        <v>2</v>
      </c>
      <c r="T18" s="161" t="s">
        <v>2</v>
      </c>
      <c r="U18" s="161" t="s">
        <v>2</v>
      </c>
      <c r="V18" s="161" t="s">
        <v>2</v>
      </c>
    </row>
    <row r="19" spans="2:22">
      <c r="B19" s="533" t="s">
        <v>723</v>
      </c>
      <c r="C19" s="345"/>
      <c r="D19" s="345"/>
      <c r="E19" s="223" t="s">
        <v>2</v>
      </c>
      <c r="F19" s="161" t="s">
        <v>2</v>
      </c>
      <c r="G19" s="161" t="s">
        <v>2</v>
      </c>
      <c r="H19" s="161" t="s">
        <v>2</v>
      </c>
      <c r="I19" s="161" t="s">
        <v>2</v>
      </c>
      <c r="J19" s="161" t="s">
        <v>2</v>
      </c>
      <c r="K19" s="161" t="s">
        <v>2</v>
      </c>
      <c r="L19" s="161" t="s">
        <v>2</v>
      </c>
      <c r="M19" s="161" t="s">
        <v>2</v>
      </c>
      <c r="N19" s="161" t="s">
        <v>2</v>
      </c>
      <c r="O19" s="161" t="s">
        <v>2</v>
      </c>
      <c r="P19" s="161" t="s">
        <v>2</v>
      </c>
      <c r="Q19" s="161" t="s">
        <v>2</v>
      </c>
      <c r="R19" s="161" t="s">
        <v>2</v>
      </c>
      <c r="S19" s="161" t="s">
        <v>2</v>
      </c>
      <c r="T19" s="161" t="s">
        <v>2</v>
      </c>
      <c r="U19" s="161" t="s">
        <v>2</v>
      </c>
      <c r="V19" s="161" t="s">
        <v>2</v>
      </c>
    </row>
    <row r="20" spans="2:22">
      <c r="B20" s="339" t="s">
        <v>745</v>
      </c>
      <c r="C20" s="345"/>
      <c r="D20" s="338"/>
      <c r="E20" s="53">
        <v>1</v>
      </c>
      <c r="F20" s="161" t="s">
        <v>2</v>
      </c>
      <c r="G20" s="161" t="s">
        <v>2</v>
      </c>
      <c r="H20" s="161" t="s">
        <v>2</v>
      </c>
      <c r="I20" s="161" t="s">
        <v>2</v>
      </c>
      <c r="J20" s="161" t="s">
        <v>2</v>
      </c>
      <c r="K20" s="161" t="s">
        <v>2</v>
      </c>
      <c r="L20" s="161" t="s">
        <v>2</v>
      </c>
      <c r="M20" s="161" t="s">
        <v>2</v>
      </c>
      <c r="N20" s="161" t="s">
        <v>2</v>
      </c>
      <c r="O20" s="161" t="s">
        <v>2</v>
      </c>
      <c r="P20" s="161" t="s">
        <v>2</v>
      </c>
      <c r="Q20" s="161" t="s">
        <v>2</v>
      </c>
      <c r="R20" s="161" t="s">
        <v>2</v>
      </c>
      <c r="S20" s="161" t="s">
        <v>2</v>
      </c>
      <c r="T20" s="161" t="s">
        <v>2</v>
      </c>
      <c r="U20" s="161" t="s">
        <v>2</v>
      </c>
      <c r="V20" s="161" t="s">
        <v>2</v>
      </c>
    </row>
    <row r="21" spans="2:22">
      <c r="B21" s="337" t="s">
        <v>746</v>
      </c>
      <c r="C21" s="345"/>
      <c r="D21" s="338"/>
      <c r="E21" s="50">
        <v>60</v>
      </c>
      <c r="F21" s="161" t="s">
        <v>2</v>
      </c>
      <c r="G21" s="161" t="s">
        <v>2</v>
      </c>
      <c r="H21" s="161" t="s">
        <v>2</v>
      </c>
      <c r="I21" s="161" t="s">
        <v>2</v>
      </c>
      <c r="J21" s="161" t="s">
        <v>2</v>
      </c>
      <c r="K21" s="161" t="s">
        <v>2</v>
      </c>
      <c r="L21" s="161" t="s">
        <v>2</v>
      </c>
      <c r="M21" s="161" t="s">
        <v>2</v>
      </c>
      <c r="N21" s="161" t="s">
        <v>2</v>
      </c>
      <c r="O21" s="161" t="s">
        <v>2</v>
      </c>
      <c r="P21" s="161" t="s">
        <v>2</v>
      </c>
      <c r="Q21" s="161" t="s">
        <v>2</v>
      </c>
      <c r="R21" s="161" t="s">
        <v>2</v>
      </c>
      <c r="S21" s="161" t="s">
        <v>2</v>
      </c>
      <c r="T21" s="161" t="s">
        <v>2</v>
      </c>
      <c r="U21" s="161" t="s">
        <v>2</v>
      </c>
      <c r="V21" s="161" t="s">
        <v>2</v>
      </c>
    </row>
    <row r="22" spans="2:22">
      <c r="B22" s="339" t="s">
        <v>747</v>
      </c>
      <c r="C22" s="345"/>
      <c r="D22" s="338"/>
      <c r="E22" s="69">
        <v>31.496856999999999</v>
      </c>
      <c r="F22" s="161" t="s">
        <v>2</v>
      </c>
      <c r="G22" s="161" t="s">
        <v>2</v>
      </c>
      <c r="H22" s="161" t="s">
        <v>2</v>
      </c>
      <c r="I22" s="161" t="s">
        <v>2</v>
      </c>
      <c r="J22" s="161" t="s">
        <v>2</v>
      </c>
      <c r="K22" s="161" t="s">
        <v>2</v>
      </c>
      <c r="L22" s="161" t="s">
        <v>2</v>
      </c>
      <c r="M22" s="161" t="s">
        <v>2</v>
      </c>
      <c r="N22" s="161" t="s">
        <v>2</v>
      </c>
      <c r="O22" s="161" t="s">
        <v>2</v>
      </c>
      <c r="P22" s="161" t="s">
        <v>2</v>
      </c>
      <c r="Q22" s="161" t="s">
        <v>2</v>
      </c>
      <c r="R22" s="161" t="s">
        <v>2</v>
      </c>
      <c r="S22" s="161" t="s">
        <v>2</v>
      </c>
      <c r="T22" s="161" t="s">
        <v>2</v>
      </c>
      <c r="U22" s="161" t="s">
        <v>2</v>
      </c>
      <c r="V22" s="161" t="s">
        <v>2</v>
      </c>
    </row>
    <row r="23" spans="2:22">
      <c r="B23" s="49" t="s">
        <v>2</v>
      </c>
      <c r="C23" s="527" t="s">
        <v>2</v>
      </c>
      <c r="D23" s="297"/>
      <c r="E23" s="161" t="s">
        <v>2</v>
      </c>
      <c r="F23" s="161" t="s">
        <v>2</v>
      </c>
      <c r="G23" s="161" t="s">
        <v>2</v>
      </c>
      <c r="H23" s="161" t="s">
        <v>2</v>
      </c>
      <c r="I23" s="161" t="s">
        <v>2</v>
      </c>
      <c r="J23" s="161" t="s">
        <v>2</v>
      </c>
      <c r="K23" s="161" t="s">
        <v>2</v>
      </c>
      <c r="L23" s="161" t="s">
        <v>2</v>
      </c>
      <c r="M23" s="161" t="s">
        <v>2</v>
      </c>
      <c r="N23" s="161" t="s">
        <v>2</v>
      </c>
      <c r="O23" s="161" t="s">
        <v>2</v>
      </c>
      <c r="P23" s="161" t="s">
        <v>2</v>
      </c>
      <c r="Q23" s="161" t="s">
        <v>2</v>
      </c>
      <c r="R23" s="161" t="s">
        <v>2</v>
      </c>
      <c r="S23" s="161" t="s">
        <v>2</v>
      </c>
      <c r="T23" s="161" t="s">
        <v>2</v>
      </c>
      <c r="U23" s="161" t="s">
        <v>2</v>
      </c>
      <c r="V23" s="161" t="s">
        <v>2</v>
      </c>
    </row>
    <row r="24" spans="2:22">
      <c r="B24" s="160" t="s">
        <v>2</v>
      </c>
      <c r="C24" s="434" t="s">
        <v>2</v>
      </c>
      <c r="D24" s="297"/>
      <c r="E24" s="161" t="s">
        <v>2</v>
      </c>
      <c r="F24" s="161" t="s">
        <v>2</v>
      </c>
      <c r="G24" s="161" t="s">
        <v>2</v>
      </c>
      <c r="H24" s="161" t="s">
        <v>2</v>
      </c>
      <c r="I24" s="161" t="s">
        <v>2</v>
      </c>
      <c r="J24" s="161" t="s">
        <v>2</v>
      </c>
      <c r="K24" s="161" t="s">
        <v>2</v>
      </c>
      <c r="L24" s="161" t="s">
        <v>2</v>
      </c>
      <c r="M24" s="161" t="s">
        <v>2</v>
      </c>
      <c r="N24" s="161" t="s">
        <v>2</v>
      </c>
      <c r="O24" s="161" t="s">
        <v>2</v>
      </c>
      <c r="P24" s="161" t="s">
        <v>2</v>
      </c>
      <c r="Q24" s="161" t="s">
        <v>2</v>
      </c>
      <c r="R24" s="161" t="s">
        <v>2</v>
      </c>
      <c r="S24" s="161" t="s">
        <v>2</v>
      </c>
      <c r="T24" s="161" t="s">
        <v>2</v>
      </c>
      <c r="U24" s="161" t="s">
        <v>2</v>
      </c>
      <c r="V24" s="161" t="s">
        <v>2</v>
      </c>
    </row>
    <row r="25" spans="2:22">
      <c r="B25" s="217" t="s">
        <v>2</v>
      </c>
      <c r="C25" s="530" t="s">
        <v>2</v>
      </c>
      <c r="D25" s="297"/>
      <c r="E25" s="536" t="s">
        <v>703</v>
      </c>
      <c r="F25" s="419"/>
      <c r="G25" s="419"/>
      <c r="H25" s="420"/>
      <c r="I25" s="433" t="s">
        <v>626</v>
      </c>
      <c r="J25" s="345"/>
      <c r="K25" s="345"/>
      <c r="L25" s="345"/>
      <c r="M25" s="345"/>
      <c r="N25" s="338"/>
      <c r="O25" s="433" t="s">
        <v>108</v>
      </c>
      <c r="P25" s="345"/>
      <c r="Q25" s="345"/>
      <c r="R25" s="338"/>
      <c r="S25" s="433" t="s">
        <v>627</v>
      </c>
      <c r="T25" s="345"/>
      <c r="U25" s="345"/>
      <c r="V25" s="338"/>
    </row>
    <row r="26" spans="2:22" ht="18" customHeight="1">
      <c r="C26" s="530" t="s">
        <v>2</v>
      </c>
      <c r="D26" s="297"/>
      <c r="E26" s="531" t="s">
        <v>2</v>
      </c>
      <c r="F26" s="297"/>
      <c r="G26" s="297"/>
      <c r="H26" s="309"/>
      <c r="I26" s="433" t="s">
        <v>628</v>
      </c>
      <c r="J26" s="338"/>
      <c r="K26" s="433" t="s">
        <v>629</v>
      </c>
      <c r="L26" s="338"/>
      <c r="M26" s="433" t="s">
        <v>630</v>
      </c>
      <c r="N26" s="338"/>
      <c r="O26" s="433" t="s">
        <v>631</v>
      </c>
      <c r="P26" s="338"/>
      <c r="Q26" s="433" t="s">
        <v>632</v>
      </c>
      <c r="R26" s="338"/>
      <c r="S26" s="433" t="s">
        <v>633</v>
      </c>
      <c r="T26" s="338"/>
      <c r="U26" s="433" t="s">
        <v>634</v>
      </c>
      <c r="V26" s="338"/>
    </row>
    <row r="27" spans="2:22" ht="60">
      <c r="B27" s="341" t="s">
        <v>748</v>
      </c>
      <c r="C27" s="345"/>
      <c r="D27" s="338"/>
      <c r="E27" s="37" t="s">
        <v>636</v>
      </c>
      <c r="F27" s="37" t="s">
        <v>110</v>
      </c>
      <c r="G27" s="37" t="s">
        <v>111</v>
      </c>
      <c r="H27" s="37" t="s">
        <v>647</v>
      </c>
      <c r="I27" s="162" t="s">
        <v>636</v>
      </c>
      <c r="J27" s="162" t="s">
        <v>111</v>
      </c>
      <c r="K27" s="162" t="s">
        <v>636</v>
      </c>
      <c r="L27" s="162" t="s">
        <v>111</v>
      </c>
      <c r="M27" s="162" t="s">
        <v>636</v>
      </c>
      <c r="N27" s="162" t="s">
        <v>111</v>
      </c>
      <c r="O27" s="162" t="s">
        <v>636</v>
      </c>
      <c r="P27" s="162" t="s">
        <v>111</v>
      </c>
      <c r="Q27" s="162" t="s">
        <v>636</v>
      </c>
      <c r="R27" s="162" t="s">
        <v>111</v>
      </c>
      <c r="S27" s="162" t="s">
        <v>636</v>
      </c>
      <c r="T27" s="162" t="s">
        <v>111</v>
      </c>
      <c r="U27" s="162" t="s">
        <v>636</v>
      </c>
      <c r="V27" s="162" t="s">
        <v>111</v>
      </c>
    </row>
    <row r="28" spans="2:22">
      <c r="B28" s="92" t="s">
        <v>738</v>
      </c>
      <c r="C28" s="472" t="s">
        <v>2</v>
      </c>
      <c r="D28" s="297"/>
      <c r="E28" s="194">
        <v>522</v>
      </c>
      <c r="F28" s="197">
        <v>2.7332704995287498E-3</v>
      </c>
      <c r="G28" s="196">
        <v>2833907.71</v>
      </c>
      <c r="H28" s="197">
        <v>8.0400317022358899E-4</v>
      </c>
      <c r="I28" s="183">
        <v>378</v>
      </c>
      <c r="J28" s="182">
        <v>717604.92</v>
      </c>
      <c r="K28" s="183">
        <v>144</v>
      </c>
      <c r="L28" s="182">
        <v>2116302.79</v>
      </c>
      <c r="M28" s="183">
        <v>0</v>
      </c>
      <c r="N28" s="182">
        <v>0</v>
      </c>
      <c r="O28" s="220">
        <v>32</v>
      </c>
      <c r="P28" s="196">
        <v>189345.62</v>
      </c>
      <c r="Q28" s="220">
        <v>490</v>
      </c>
      <c r="R28" s="196">
        <v>2644562.09</v>
      </c>
      <c r="S28" s="220">
        <v>484</v>
      </c>
      <c r="T28" s="196">
        <v>2504280.29</v>
      </c>
      <c r="U28" s="220">
        <v>38</v>
      </c>
      <c r="V28" s="196">
        <v>329627.42</v>
      </c>
    </row>
    <row r="29" spans="2:22">
      <c r="B29" s="184" t="s">
        <v>739</v>
      </c>
      <c r="C29" s="465" t="s">
        <v>2</v>
      </c>
      <c r="D29" s="297"/>
      <c r="E29" s="198">
        <v>3990</v>
      </c>
      <c r="F29" s="40">
        <v>2.0892240025133499E-2</v>
      </c>
      <c r="G29" s="41">
        <v>54590544.979999997</v>
      </c>
      <c r="H29" s="40">
        <v>1.5487791318424199E-2</v>
      </c>
      <c r="I29" s="187">
        <v>2234</v>
      </c>
      <c r="J29" s="188">
        <v>9264727.75</v>
      </c>
      <c r="K29" s="187">
        <v>1741</v>
      </c>
      <c r="L29" s="188">
        <v>44780632.009999998</v>
      </c>
      <c r="M29" s="187">
        <v>15</v>
      </c>
      <c r="N29" s="188">
        <v>545185.22</v>
      </c>
      <c r="O29" s="218">
        <v>513</v>
      </c>
      <c r="P29" s="219">
        <v>17196884.109999999</v>
      </c>
      <c r="Q29" s="218">
        <v>3477</v>
      </c>
      <c r="R29" s="219">
        <v>37393660.869999997</v>
      </c>
      <c r="S29" s="218">
        <v>3678</v>
      </c>
      <c r="T29" s="219">
        <v>46242287.590000004</v>
      </c>
      <c r="U29" s="218">
        <v>312</v>
      </c>
      <c r="V29" s="219">
        <v>8348257.3899999997</v>
      </c>
    </row>
    <row r="30" spans="2:22">
      <c r="B30" s="92" t="s">
        <v>740</v>
      </c>
      <c r="C30" s="472" t="s">
        <v>2</v>
      </c>
      <c r="D30" s="297"/>
      <c r="E30" s="194">
        <v>13825</v>
      </c>
      <c r="F30" s="197">
        <v>7.2389779034453899E-2</v>
      </c>
      <c r="G30" s="196">
        <v>255703405.66999999</v>
      </c>
      <c r="H30" s="197">
        <v>7.2545181365715194E-2</v>
      </c>
      <c r="I30" s="183">
        <v>5159</v>
      </c>
      <c r="J30" s="182">
        <v>33848358.700000003</v>
      </c>
      <c r="K30" s="183">
        <v>8503</v>
      </c>
      <c r="L30" s="182">
        <v>217946765.18000001</v>
      </c>
      <c r="M30" s="183">
        <v>163</v>
      </c>
      <c r="N30" s="182">
        <v>3908281.79</v>
      </c>
      <c r="O30" s="220">
        <v>5333</v>
      </c>
      <c r="P30" s="196">
        <v>146147087.34</v>
      </c>
      <c r="Q30" s="220">
        <v>8492</v>
      </c>
      <c r="R30" s="196">
        <v>109556318.33</v>
      </c>
      <c r="S30" s="220">
        <v>12139</v>
      </c>
      <c r="T30" s="196">
        <v>202258659.00999999</v>
      </c>
      <c r="U30" s="220">
        <v>1686</v>
      </c>
      <c r="V30" s="196">
        <v>53444746.659999996</v>
      </c>
    </row>
    <row r="31" spans="2:22">
      <c r="B31" s="184" t="s">
        <v>741</v>
      </c>
      <c r="C31" s="465" t="s">
        <v>2</v>
      </c>
      <c r="D31" s="297"/>
      <c r="E31" s="198">
        <v>35325</v>
      </c>
      <c r="F31" s="40">
        <v>0.18496701225259199</v>
      </c>
      <c r="G31" s="41">
        <v>637789115.55999994</v>
      </c>
      <c r="H31" s="40">
        <v>0.18094607281489</v>
      </c>
      <c r="I31" s="187">
        <v>6560</v>
      </c>
      <c r="J31" s="188">
        <v>55603516.340000004</v>
      </c>
      <c r="K31" s="187">
        <v>28423</v>
      </c>
      <c r="L31" s="188">
        <v>573973221.49000001</v>
      </c>
      <c r="M31" s="187">
        <v>342</v>
      </c>
      <c r="N31" s="188">
        <v>8212377.7300000004</v>
      </c>
      <c r="O31" s="218">
        <v>11302</v>
      </c>
      <c r="P31" s="219">
        <v>279590955.33999997</v>
      </c>
      <c r="Q31" s="218">
        <v>24023</v>
      </c>
      <c r="R31" s="219">
        <v>358198160.22000003</v>
      </c>
      <c r="S31" s="218">
        <v>32943</v>
      </c>
      <c r="T31" s="219">
        <v>562758407.80999994</v>
      </c>
      <c r="U31" s="218">
        <v>2382</v>
      </c>
      <c r="V31" s="219">
        <v>75030707.75</v>
      </c>
    </row>
    <row r="32" spans="2:22">
      <c r="B32" s="92" t="s">
        <v>742</v>
      </c>
      <c r="C32" s="472" t="s">
        <v>2</v>
      </c>
      <c r="D32" s="297"/>
      <c r="E32" s="194">
        <v>136191</v>
      </c>
      <c r="F32" s="197">
        <v>0.71311655670750895</v>
      </c>
      <c r="G32" s="196">
        <v>2560661084.04</v>
      </c>
      <c r="H32" s="197">
        <v>0.72648083145810405</v>
      </c>
      <c r="I32" s="183">
        <v>12657</v>
      </c>
      <c r="J32" s="182">
        <v>139355245.38999999</v>
      </c>
      <c r="K32" s="183">
        <v>122322</v>
      </c>
      <c r="L32" s="182">
        <v>2391907811.1199999</v>
      </c>
      <c r="M32" s="183">
        <v>1212</v>
      </c>
      <c r="N32" s="182">
        <v>29398027.530000001</v>
      </c>
      <c r="O32" s="220">
        <v>77905</v>
      </c>
      <c r="P32" s="196">
        <v>1590850442.5799999</v>
      </c>
      <c r="Q32" s="220">
        <v>58286</v>
      </c>
      <c r="R32" s="196">
        <v>969810641.46000004</v>
      </c>
      <c r="S32" s="220">
        <v>131885</v>
      </c>
      <c r="T32" s="196">
        <v>2416739169.4200001</v>
      </c>
      <c r="U32" s="220">
        <v>4306</v>
      </c>
      <c r="V32" s="196">
        <v>143921914.62</v>
      </c>
    </row>
    <row r="33" spans="2:22">
      <c r="B33" s="184" t="s">
        <v>743</v>
      </c>
      <c r="C33" s="465" t="s">
        <v>2</v>
      </c>
      <c r="D33" s="297"/>
      <c r="E33" s="198">
        <v>1127</v>
      </c>
      <c r="F33" s="40">
        <v>5.9011414807833302E-3</v>
      </c>
      <c r="G33" s="41">
        <v>13168877.07</v>
      </c>
      <c r="H33" s="40">
        <v>3.73611987264212E-3</v>
      </c>
      <c r="I33" s="187">
        <v>1111</v>
      </c>
      <c r="J33" s="188">
        <v>12472887.77</v>
      </c>
      <c r="K33" s="187">
        <v>16</v>
      </c>
      <c r="L33" s="188">
        <v>695989.3</v>
      </c>
      <c r="M33" s="187">
        <v>0</v>
      </c>
      <c r="N33" s="188">
        <v>0</v>
      </c>
      <c r="O33" s="218">
        <v>52</v>
      </c>
      <c r="P33" s="219">
        <v>1639043.43</v>
      </c>
      <c r="Q33" s="218">
        <v>1075</v>
      </c>
      <c r="R33" s="219">
        <v>11529833.640000001</v>
      </c>
      <c r="S33" s="218">
        <v>1103</v>
      </c>
      <c r="T33" s="219">
        <v>12473087.220000001</v>
      </c>
      <c r="U33" s="218">
        <v>24</v>
      </c>
      <c r="V33" s="219">
        <v>695789.85</v>
      </c>
    </row>
    <row r="34" spans="2:22">
      <c r="B34" s="92" t="s">
        <v>744</v>
      </c>
      <c r="C34" s="472" t="s">
        <v>2</v>
      </c>
      <c r="D34" s="297"/>
      <c r="E34" s="194">
        <v>0</v>
      </c>
      <c r="F34" s="197">
        <v>0</v>
      </c>
      <c r="G34" s="196">
        <v>0</v>
      </c>
      <c r="H34" s="197">
        <v>0</v>
      </c>
      <c r="I34" s="183">
        <v>0</v>
      </c>
      <c r="J34" s="182">
        <v>0</v>
      </c>
      <c r="K34" s="183">
        <v>0</v>
      </c>
      <c r="L34" s="182">
        <v>0</v>
      </c>
      <c r="M34" s="183">
        <v>0</v>
      </c>
      <c r="N34" s="182">
        <v>0</v>
      </c>
      <c r="O34" s="220">
        <v>0</v>
      </c>
      <c r="P34" s="196">
        <v>0</v>
      </c>
      <c r="Q34" s="220">
        <v>0</v>
      </c>
      <c r="R34" s="196">
        <v>0</v>
      </c>
      <c r="S34" s="220">
        <v>0</v>
      </c>
      <c r="T34" s="196">
        <v>0</v>
      </c>
      <c r="U34" s="220">
        <v>0</v>
      </c>
      <c r="V34" s="196">
        <v>0</v>
      </c>
    </row>
    <row r="35" spans="2:22">
      <c r="B35" s="189" t="s">
        <v>115</v>
      </c>
      <c r="C35" s="459" t="s">
        <v>2</v>
      </c>
      <c r="D35" s="345"/>
      <c r="E35" s="200">
        <v>190980</v>
      </c>
      <c r="F35" s="201">
        <v>1</v>
      </c>
      <c r="G35" s="202">
        <v>3524746935.0300002</v>
      </c>
      <c r="H35" s="201">
        <v>1</v>
      </c>
      <c r="I35" s="192">
        <v>28099</v>
      </c>
      <c r="J35" s="193">
        <v>251262340.87</v>
      </c>
      <c r="K35" s="192">
        <v>161149</v>
      </c>
      <c r="L35" s="193">
        <v>3231420721.8899999</v>
      </c>
      <c r="M35" s="192">
        <v>1732</v>
      </c>
      <c r="N35" s="193">
        <v>42063872.270000003</v>
      </c>
      <c r="O35" s="221">
        <v>95137</v>
      </c>
      <c r="P35" s="222">
        <v>2035613758.4200001</v>
      </c>
      <c r="Q35" s="221">
        <v>95843</v>
      </c>
      <c r="R35" s="222">
        <v>1489133176.6099999</v>
      </c>
      <c r="S35" s="221">
        <v>182232</v>
      </c>
      <c r="T35" s="222">
        <v>3242975891.3400002</v>
      </c>
      <c r="U35" s="221">
        <v>8748</v>
      </c>
      <c r="V35" s="222">
        <v>281771043.69</v>
      </c>
    </row>
    <row r="36" spans="2:22">
      <c r="B36" s="160" t="s">
        <v>2</v>
      </c>
      <c r="C36" s="434" t="s">
        <v>2</v>
      </c>
      <c r="D36" s="297"/>
      <c r="E36" s="161" t="s">
        <v>2</v>
      </c>
      <c r="F36" s="161" t="s">
        <v>2</v>
      </c>
      <c r="G36" s="161" t="s">
        <v>2</v>
      </c>
      <c r="H36" s="161" t="s">
        <v>2</v>
      </c>
      <c r="I36" s="161" t="s">
        <v>2</v>
      </c>
      <c r="J36" s="161" t="s">
        <v>2</v>
      </c>
      <c r="K36" s="161" t="s">
        <v>2</v>
      </c>
      <c r="L36" s="161" t="s">
        <v>2</v>
      </c>
      <c r="M36" s="161" t="s">
        <v>2</v>
      </c>
      <c r="N36" s="161" t="s">
        <v>2</v>
      </c>
      <c r="O36" s="161" t="s">
        <v>2</v>
      </c>
      <c r="P36" s="161" t="s">
        <v>2</v>
      </c>
      <c r="Q36" s="161" t="s">
        <v>2</v>
      </c>
      <c r="R36" s="161" t="s">
        <v>2</v>
      </c>
      <c r="S36" s="161" t="s">
        <v>2</v>
      </c>
      <c r="T36" s="161" t="s">
        <v>2</v>
      </c>
      <c r="U36" s="161" t="s">
        <v>2</v>
      </c>
      <c r="V36" s="161" t="s">
        <v>2</v>
      </c>
    </row>
    <row r="37" spans="2:22">
      <c r="B37" s="533" t="s">
        <v>723</v>
      </c>
      <c r="C37" s="345"/>
      <c r="D37" s="345"/>
      <c r="E37" s="223" t="s">
        <v>2</v>
      </c>
      <c r="F37" s="161" t="s">
        <v>2</v>
      </c>
      <c r="G37" s="161" t="s">
        <v>2</v>
      </c>
      <c r="H37" s="161" t="s">
        <v>2</v>
      </c>
      <c r="I37" s="161" t="s">
        <v>2</v>
      </c>
      <c r="J37" s="161" t="s">
        <v>2</v>
      </c>
      <c r="K37" s="161" t="s">
        <v>2</v>
      </c>
      <c r="L37" s="161" t="s">
        <v>2</v>
      </c>
      <c r="M37" s="161" t="s">
        <v>2</v>
      </c>
      <c r="N37" s="161" t="s">
        <v>2</v>
      </c>
      <c r="O37" s="161" t="s">
        <v>2</v>
      </c>
      <c r="P37" s="161" t="s">
        <v>2</v>
      </c>
      <c r="Q37" s="161" t="s">
        <v>2</v>
      </c>
      <c r="R37" s="161" t="s">
        <v>2</v>
      </c>
      <c r="S37" s="161" t="s">
        <v>2</v>
      </c>
      <c r="T37" s="161" t="s">
        <v>2</v>
      </c>
      <c r="U37" s="161" t="s">
        <v>2</v>
      </c>
      <c r="V37" s="161" t="s">
        <v>2</v>
      </c>
    </row>
    <row r="38" spans="2:22">
      <c r="B38" s="339" t="s">
        <v>749</v>
      </c>
      <c r="C38" s="345"/>
      <c r="D38" s="338"/>
      <c r="E38" s="53">
        <v>7</v>
      </c>
      <c r="F38" s="161" t="s">
        <v>2</v>
      </c>
      <c r="G38" s="161" t="s">
        <v>2</v>
      </c>
      <c r="H38" s="161" t="s">
        <v>2</v>
      </c>
      <c r="I38" s="161" t="s">
        <v>2</v>
      </c>
      <c r="J38" s="161" t="s">
        <v>2</v>
      </c>
      <c r="K38" s="161" t="s">
        <v>2</v>
      </c>
      <c r="L38" s="161" t="s">
        <v>2</v>
      </c>
      <c r="M38" s="161" t="s">
        <v>2</v>
      </c>
      <c r="N38" s="161" t="s">
        <v>2</v>
      </c>
      <c r="O38" s="161" t="s">
        <v>2</v>
      </c>
      <c r="P38" s="161" t="s">
        <v>2</v>
      </c>
      <c r="Q38" s="161" t="s">
        <v>2</v>
      </c>
      <c r="R38" s="161" t="s">
        <v>2</v>
      </c>
      <c r="S38" s="161" t="s">
        <v>2</v>
      </c>
      <c r="T38" s="161" t="s">
        <v>2</v>
      </c>
      <c r="U38" s="161" t="s">
        <v>2</v>
      </c>
      <c r="V38" s="161" t="s">
        <v>2</v>
      </c>
    </row>
    <row r="39" spans="2:22">
      <c r="B39" s="337" t="s">
        <v>750</v>
      </c>
      <c r="C39" s="345"/>
      <c r="D39" s="338"/>
      <c r="E39" s="50">
        <v>72</v>
      </c>
      <c r="F39" s="161" t="s">
        <v>2</v>
      </c>
      <c r="G39" s="161" t="s">
        <v>2</v>
      </c>
      <c r="H39" s="161" t="s">
        <v>2</v>
      </c>
      <c r="I39" s="161" t="s">
        <v>2</v>
      </c>
      <c r="J39" s="161" t="s">
        <v>2</v>
      </c>
      <c r="K39" s="161" t="s">
        <v>2</v>
      </c>
      <c r="L39" s="161" t="s">
        <v>2</v>
      </c>
      <c r="M39" s="161" t="s">
        <v>2</v>
      </c>
      <c r="N39" s="161" t="s">
        <v>2</v>
      </c>
      <c r="O39" s="161" t="s">
        <v>2</v>
      </c>
      <c r="P39" s="161" t="s">
        <v>2</v>
      </c>
      <c r="Q39" s="161" t="s">
        <v>2</v>
      </c>
      <c r="R39" s="161" t="s">
        <v>2</v>
      </c>
      <c r="S39" s="161" t="s">
        <v>2</v>
      </c>
      <c r="T39" s="161" t="s">
        <v>2</v>
      </c>
      <c r="U39" s="161" t="s">
        <v>2</v>
      </c>
      <c r="V39" s="161" t="s">
        <v>2</v>
      </c>
    </row>
    <row r="40" spans="2:22">
      <c r="B40" s="339" t="s">
        <v>751</v>
      </c>
      <c r="C40" s="345"/>
      <c r="D40" s="338"/>
      <c r="E40" s="69">
        <v>47.610396000000001</v>
      </c>
      <c r="F40" s="161" t="s">
        <v>2</v>
      </c>
      <c r="G40" s="161" t="s">
        <v>2</v>
      </c>
      <c r="H40" s="161" t="s">
        <v>2</v>
      </c>
      <c r="I40" s="161" t="s">
        <v>2</v>
      </c>
      <c r="J40" s="161" t="s">
        <v>2</v>
      </c>
      <c r="K40" s="161" t="s">
        <v>2</v>
      </c>
      <c r="L40" s="161" t="s">
        <v>2</v>
      </c>
      <c r="M40" s="161" t="s">
        <v>2</v>
      </c>
      <c r="N40" s="161" t="s">
        <v>2</v>
      </c>
      <c r="O40" s="161" t="s">
        <v>2</v>
      </c>
      <c r="P40" s="161" t="s">
        <v>2</v>
      </c>
      <c r="Q40" s="161" t="s">
        <v>2</v>
      </c>
      <c r="R40" s="161" t="s">
        <v>2</v>
      </c>
      <c r="S40" s="161" t="s">
        <v>2</v>
      </c>
      <c r="T40" s="161" t="s">
        <v>2</v>
      </c>
      <c r="U40" s="161" t="s">
        <v>2</v>
      </c>
      <c r="V40" s="161" t="s">
        <v>2</v>
      </c>
    </row>
    <row r="41" spans="2:22">
      <c r="B41" s="49" t="s">
        <v>2</v>
      </c>
      <c r="C41" s="527" t="s">
        <v>2</v>
      </c>
      <c r="D41" s="297"/>
      <c r="E41" s="161" t="s">
        <v>2</v>
      </c>
      <c r="F41" s="161" t="s">
        <v>2</v>
      </c>
      <c r="G41" s="161" t="s">
        <v>2</v>
      </c>
      <c r="H41" s="161" t="s">
        <v>2</v>
      </c>
      <c r="I41" s="161" t="s">
        <v>2</v>
      </c>
      <c r="J41" s="161" t="s">
        <v>2</v>
      </c>
      <c r="K41" s="161" t="s">
        <v>2</v>
      </c>
      <c r="L41" s="161" t="s">
        <v>2</v>
      </c>
      <c r="M41" s="161" t="s">
        <v>2</v>
      </c>
      <c r="N41" s="161" t="s">
        <v>2</v>
      </c>
      <c r="O41" s="161" t="s">
        <v>2</v>
      </c>
      <c r="P41" s="161" t="s">
        <v>2</v>
      </c>
      <c r="Q41" s="161" t="s">
        <v>2</v>
      </c>
      <c r="R41" s="161" t="s">
        <v>2</v>
      </c>
      <c r="S41" s="161" t="s">
        <v>2</v>
      </c>
      <c r="T41" s="161" t="s">
        <v>2</v>
      </c>
      <c r="U41" s="161" t="s">
        <v>2</v>
      </c>
      <c r="V41" s="161" t="s">
        <v>2</v>
      </c>
    </row>
    <row r="42" spans="2:22">
      <c r="B42" s="160" t="s">
        <v>2</v>
      </c>
      <c r="C42" s="434" t="s">
        <v>2</v>
      </c>
      <c r="D42" s="297"/>
      <c r="E42" s="161" t="s">
        <v>2</v>
      </c>
      <c r="F42" s="161" t="s">
        <v>2</v>
      </c>
      <c r="G42" s="161" t="s">
        <v>2</v>
      </c>
      <c r="H42" s="161" t="s">
        <v>2</v>
      </c>
      <c r="I42" s="161" t="s">
        <v>2</v>
      </c>
      <c r="J42" s="161" t="s">
        <v>2</v>
      </c>
      <c r="K42" s="161" t="s">
        <v>2</v>
      </c>
      <c r="L42" s="161" t="s">
        <v>2</v>
      </c>
      <c r="M42" s="161" t="s">
        <v>2</v>
      </c>
      <c r="N42" s="161" t="s">
        <v>2</v>
      </c>
      <c r="O42" s="161" t="s">
        <v>2</v>
      </c>
      <c r="P42" s="161" t="s">
        <v>2</v>
      </c>
      <c r="Q42" s="161" t="s">
        <v>2</v>
      </c>
      <c r="R42" s="161" t="s">
        <v>2</v>
      </c>
      <c r="S42" s="161" t="s">
        <v>2</v>
      </c>
      <c r="T42" s="161" t="s">
        <v>2</v>
      </c>
      <c r="U42" s="161" t="s">
        <v>2</v>
      </c>
      <c r="V42" s="161" t="s">
        <v>2</v>
      </c>
    </row>
    <row r="43" spans="2:22">
      <c r="B43" s="217" t="s">
        <v>2</v>
      </c>
      <c r="C43" s="530" t="s">
        <v>2</v>
      </c>
      <c r="D43" s="297"/>
      <c r="E43" s="536" t="s">
        <v>703</v>
      </c>
      <c r="F43" s="419"/>
      <c r="G43" s="419"/>
      <c r="H43" s="420"/>
      <c r="I43" s="433" t="s">
        <v>626</v>
      </c>
      <c r="J43" s="345"/>
      <c r="K43" s="345"/>
      <c r="L43" s="345"/>
      <c r="M43" s="345"/>
      <c r="N43" s="338"/>
      <c r="O43" s="433" t="s">
        <v>108</v>
      </c>
      <c r="P43" s="345"/>
      <c r="Q43" s="345"/>
      <c r="R43" s="338"/>
      <c r="S43" s="433" t="s">
        <v>627</v>
      </c>
      <c r="T43" s="345"/>
      <c r="U43" s="345"/>
      <c r="V43" s="338"/>
    </row>
    <row r="44" spans="2:22" ht="18" customHeight="1">
      <c r="C44" s="530" t="s">
        <v>2</v>
      </c>
      <c r="D44" s="297"/>
      <c r="E44" s="531" t="s">
        <v>2</v>
      </c>
      <c r="F44" s="297"/>
      <c r="G44" s="297"/>
      <c r="H44" s="309"/>
      <c r="I44" s="433" t="s">
        <v>628</v>
      </c>
      <c r="J44" s="338"/>
      <c r="K44" s="433" t="s">
        <v>629</v>
      </c>
      <c r="L44" s="338"/>
      <c r="M44" s="433" t="s">
        <v>630</v>
      </c>
      <c r="N44" s="338"/>
      <c r="O44" s="433" t="s">
        <v>631</v>
      </c>
      <c r="P44" s="338"/>
      <c r="Q44" s="433" t="s">
        <v>632</v>
      </c>
      <c r="R44" s="338"/>
      <c r="S44" s="433" t="s">
        <v>633</v>
      </c>
      <c r="T44" s="338"/>
      <c r="U44" s="433" t="s">
        <v>634</v>
      </c>
      <c r="V44" s="338"/>
    </row>
    <row r="45" spans="2:22" ht="60">
      <c r="B45" s="341" t="s">
        <v>752</v>
      </c>
      <c r="C45" s="345"/>
      <c r="D45" s="338"/>
      <c r="E45" s="37" t="s">
        <v>636</v>
      </c>
      <c r="F45" s="37" t="s">
        <v>110</v>
      </c>
      <c r="G45" s="37" t="s">
        <v>111</v>
      </c>
      <c r="H45" s="37" t="s">
        <v>647</v>
      </c>
      <c r="I45" s="162" t="s">
        <v>636</v>
      </c>
      <c r="J45" s="162" t="s">
        <v>111</v>
      </c>
      <c r="K45" s="162" t="s">
        <v>636</v>
      </c>
      <c r="L45" s="162" t="s">
        <v>111</v>
      </c>
      <c r="M45" s="162" t="s">
        <v>636</v>
      </c>
      <c r="N45" s="162" t="s">
        <v>111</v>
      </c>
      <c r="O45" s="162" t="s">
        <v>636</v>
      </c>
      <c r="P45" s="162" t="s">
        <v>111</v>
      </c>
      <c r="Q45" s="162" t="s">
        <v>636</v>
      </c>
      <c r="R45" s="162" t="s">
        <v>111</v>
      </c>
      <c r="S45" s="162" t="s">
        <v>636</v>
      </c>
      <c r="T45" s="162" t="s">
        <v>111</v>
      </c>
      <c r="U45" s="162" t="s">
        <v>636</v>
      </c>
      <c r="V45" s="162" t="s">
        <v>111</v>
      </c>
    </row>
    <row r="46" spans="2:22">
      <c r="B46" s="184" t="s">
        <v>738</v>
      </c>
      <c r="C46" s="465" t="s">
        <v>2</v>
      </c>
      <c r="D46" s="297"/>
      <c r="E46" s="198">
        <v>65814</v>
      </c>
      <c r="F46" s="40">
        <v>0.34461200125667601</v>
      </c>
      <c r="G46" s="41">
        <v>1527827292.3599999</v>
      </c>
      <c r="H46" s="40">
        <v>0.43345730077129502</v>
      </c>
      <c r="I46" s="187">
        <v>9865</v>
      </c>
      <c r="J46" s="188">
        <v>125831801.09</v>
      </c>
      <c r="K46" s="187">
        <v>55437</v>
      </c>
      <c r="L46" s="188">
        <v>1385625647.7</v>
      </c>
      <c r="M46" s="187">
        <v>512</v>
      </c>
      <c r="N46" s="188">
        <v>16369843.57</v>
      </c>
      <c r="O46" s="218">
        <v>28220</v>
      </c>
      <c r="P46" s="219">
        <v>784960474.04999995</v>
      </c>
      <c r="Q46" s="218">
        <v>37594</v>
      </c>
      <c r="R46" s="219">
        <v>742866818.30999994</v>
      </c>
      <c r="S46" s="218">
        <v>62145</v>
      </c>
      <c r="T46" s="219">
        <v>1376618971.3299999</v>
      </c>
      <c r="U46" s="218">
        <v>3669</v>
      </c>
      <c r="V46" s="219">
        <v>151208321.03</v>
      </c>
    </row>
    <row r="47" spans="2:22">
      <c r="B47" s="92" t="s">
        <v>739</v>
      </c>
      <c r="C47" s="472" t="s">
        <v>2</v>
      </c>
      <c r="D47" s="297"/>
      <c r="E47" s="194">
        <v>59888</v>
      </c>
      <c r="F47" s="197">
        <v>0.31358257409152801</v>
      </c>
      <c r="G47" s="196">
        <v>1172215292.05</v>
      </c>
      <c r="H47" s="197">
        <v>0.33256722075567202</v>
      </c>
      <c r="I47" s="183">
        <v>8747</v>
      </c>
      <c r="J47" s="182">
        <v>80418111.540000007</v>
      </c>
      <c r="K47" s="183">
        <v>50576</v>
      </c>
      <c r="L47" s="182">
        <v>1077374009.3099999</v>
      </c>
      <c r="M47" s="183">
        <v>565</v>
      </c>
      <c r="N47" s="182">
        <v>14423171.199999999</v>
      </c>
      <c r="O47" s="220">
        <v>31625</v>
      </c>
      <c r="P47" s="196">
        <v>731099188.57000005</v>
      </c>
      <c r="Q47" s="220">
        <v>28263</v>
      </c>
      <c r="R47" s="196">
        <v>441116103.48000002</v>
      </c>
      <c r="S47" s="220">
        <v>57270</v>
      </c>
      <c r="T47" s="196">
        <v>1089474523.75</v>
      </c>
      <c r="U47" s="220">
        <v>2618</v>
      </c>
      <c r="V47" s="196">
        <v>82740768.299999997</v>
      </c>
    </row>
    <row r="48" spans="2:22">
      <c r="B48" s="184" t="s">
        <v>740</v>
      </c>
      <c r="C48" s="465" t="s">
        <v>2</v>
      </c>
      <c r="D48" s="297"/>
      <c r="E48" s="198">
        <v>45872</v>
      </c>
      <c r="F48" s="40">
        <v>0.24019269033406601</v>
      </c>
      <c r="G48" s="41">
        <v>658441333.98000002</v>
      </c>
      <c r="H48" s="40">
        <v>0.186805278823342</v>
      </c>
      <c r="I48" s="187">
        <v>6102</v>
      </c>
      <c r="J48" s="188">
        <v>35406408.68</v>
      </c>
      <c r="K48" s="187">
        <v>39235</v>
      </c>
      <c r="L48" s="188">
        <v>613204182.25999999</v>
      </c>
      <c r="M48" s="187">
        <v>535</v>
      </c>
      <c r="N48" s="188">
        <v>9830743.0399999991</v>
      </c>
      <c r="O48" s="218">
        <v>25064</v>
      </c>
      <c r="P48" s="219">
        <v>413921175.47000003</v>
      </c>
      <c r="Q48" s="218">
        <v>20808</v>
      </c>
      <c r="R48" s="219">
        <v>244520158.50999999</v>
      </c>
      <c r="S48" s="218">
        <v>44030</v>
      </c>
      <c r="T48" s="219">
        <v>618495627.50999999</v>
      </c>
      <c r="U48" s="218">
        <v>1842</v>
      </c>
      <c r="V48" s="219">
        <v>39945706.469999999</v>
      </c>
    </row>
    <row r="49" spans="2:22">
      <c r="B49" s="92" t="s">
        <v>741</v>
      </c>
      <c r="C49" s="472" t="s">
        <v>2</v>
      </c>
      <c r="D49" s="297"/>
      <c r="E49" s="194">
        <v>17077</v>
      </c>
      <c r="F49" s="197">
        <v>8.9417740077495006E-2</v>
      </c>
      <c r="G49" s="196">
        <v>163912439.22</v>
      </c>
      <c r="H49" s="197">
        <v>4.6503321299747401E-2</v>
      </c>
      <c r="I49" s="183">
        <v>2478</v>
      </c>
      <c r="J49" s="182">
        <v>8369244.8499999996</v>
      </c>
      <c r="K49" s="183">
        <v>14485</v>
      </c>
      <c r="L49" s="182">
        <v>154110837.37</v>
      </c>
      <c r="M49" s="183">
        <v>114</v>
      </c>
      <c r="N49" s="182">
        <v>1432357</v>
      </c>
      <c r="O49" s="220">
        <v>9261</v>
      </c>
      <c r="P49" s="196">
        <v>104806226.81</v>
      </c>
      <c r="Q49" s="220">
        <v>7816</v>
      </c>
      <c r="R49" s="196">
        <v>59106212.409999996</v>
      </c>
      <c r="S49" s="220">
        <v>16534</v>
      </c>
      <c r="T49" s="196">
        <v>156194207.30000001</v>
      </c>
      <c r="U49" s="220">
        <v>543</v>
      </c>
      <c r="V49" s="196">
        <v>7718231.9199999999</v>
      </c>
    </row>
    <row r="50" spans="2:22">
      <c r="B50" s="184" t="s">
        <v>742</v>
      </c>
      <c r="C50" s="465" t="s">
        <v>2</v>
      </c>
      <c r="D50" s="297"/>
      <c r="E50" s="198">
        <v>2255</v>
      </c>
      <c r="F50" s="40">
        <v>1.18075191119489E-2</v>
      </c>
      <c r="G50" s="41">
        <v>2350577.42</v>
      </c>
      <c r="H50" s="40">
        <v>6.6687834994315495E-4</v>
      </c>
      <c r="I50" s="187">
        <v>833</v>
      </c>
      <c r="J50" s="188">
        <v>1236774.71</v>
      </c>
      <c r="K50" s="187">
        <v>1416</v>
      </c>
      <c r="L50" s="188">
        <v>1106045.25</v>
      </c>
      <c r="M50" s="187">
        <v>6</v>
      </c>
      <c r="N50" s="188">
        <v>7757.46</v>
      </c>
      <c r="O50" s="218">
        <v>964</v>
      </c>
      <c r="P50" s="219">
        <v>826693.52</v>
      </c>
      <c r="Q50" s="218">
        <v>1291</v>
      </c>
      <c r="R50" s="219">
        <v>1523883.9</v>
      </c>
      <c r="S50" s="218">
        <v>2188</v>
      </c>
      <c r="T50" s="219">
        <v>2192561.4500000002</v>
      </c>
      <c r="U50" s="218">
        <v>67</v>
      </c>
      <c r="V50" s="219">
        <v>158015.97</v>
      </c>
    </row>
    <row r="51" spans="2:22">
      <c r="B51" s="92" t="s">
        <v>743</v>
      </c>
      <c r="C51" s="472" t="s">
        <v>2</v>
      </c>
      <c r="D51" s="297"/>
      <c r="E51" s="194">
        <v>74</v>
      </c>
      <c r="F51" s="197">
        <v>3.8747512828568402E-4</v>
      </c>
      <c r="G51" s="196">
        <v>0</v>
      </c>
      <c r="H51" s="197">
        <v>0</v>
      </c>
      <c r="I51" s="183">
        <v>74</v>
      </c>
      <c r="J51" s="182">
        <v>0</v>
      </c>
      <c r="K51" s="183">
        <v>0</v>
      </c>
      <c r="L51" s="182">
        <v>0</v>
      </c>
      <c r="M51" s="183">
        <v>0</v>
      </c>
      <c r="N51" s="182">
        <v>0</v>
      </c>
      <c r="O51" s="220">
        <v>3</v>
      </c>
      <c r="P51" s="196">
        <v>0</v>
      </c>
      <c r="Q51" s="220">
        <v>71</v>
      </c>
      <c r="R51" s="196">
        <v>0</v>
      </c>
      <c r="S51" s="220">
        <v>65</v>
      </c>
      <c r="T51" s="196">
        <v>0</v>
      </c>
      <c r="U51" s="220">
        <v>9</v>
      </c>
      <c r="V51" s="196">
        <v>0</v>
      </c>
    </row>
    <row r="52" spans="2:22">
      <c r="B52" s="184" t="s">
        <v>744</v>
      </c>
      <c r="C52" s="465" t="s">
        <v>2</v>
      </c>
      <c r="D52" s="297"/>
      <c r="E52" s="198">
        <v>0</v>
      </c>
      <c r="F52" s="40">
        <v>0</v>
      </c>
      <c r="G52" s="41">
        <v>0</v>
      </c>
      <c r="H52" s="40">
        <v>0</v>
      </c>
      <c r="I52" s="187">
        <v>0</v>
      </c>
      <c r="J52" s="188">
        <v>0</v>
      </c>
      <c r="K52" s="187">
        <v>0</v>
      </c>
      <c r="L52" s="188">
        <v>0</v>
      </c>
      <c r="M52" s="187">
        <v>0</v>
      </c>
      <c r="N52" s="188">
        <v>0</v>
      </c>
      <c r="O52" s="218">
        <v>0</v>
      </c>
      <c r="P52" s="219">
        <v>0</v>
      </c>
      <c r="Q52" s="218">
        <v>0</v>
      </c>
      <c r="R52" s="219">
        <v>0</v>
      </c>
      <c r="S52" s="218">
        <v>0</v>
      </c>
      <c r="T52" s="219">
        <v>0</v>
      </c>
      <c r="U52" s="218">
        <v>0</v>
      </c>
      <c r="V52" s="219">
        <v>0</v>
      </c>
    </row>
    <row r="53" spans="2:22">
      <c r="B53" s="189" t="s">
        <v>115</v>
      </c>
      <c r="C53" s="459" t="s">
        <v>2</v>
      </c>
      <c r="D53" s="345"/>
      <c r="E53" s="200">
        <v>190980</v>
      </c>
      <c r="F53" s="201">
        <v>1</v>
      </c>
      <c r="G53" s="202">
        <v>3524746935.0300002</v>
      </c>
      <c r="H53" s="201">
        <v>1</v>
      </c>
      <c r="I53" s="192">
        <v>28099</v>
      </c>
      <c r="J53" s="193">
        <v>251262340.87</v>
      </c>
      <c r="K53" s="192">
        <v>161149</v>
      </c>
      <c r="L53" s="193">
        <v>3231420721.8899999</v>
      </c>
      <c r="M53" s="192">
        <v>1732</v>
      </c>
      <c r="N53" s="193">
        <v>42063872.270000003</v>
      </c>
      <c r="O53" s="221">
        <v>95137</v>
      </c>
      <c r="P53" s="222">
        <v>2035613758.4200001</v>
      </c>
      <c r="Q53" s="221">
        <v>95843</v>
      </c>
      <c r="R53" s="222">
        <v>1489133176.6099999</v>
      </c>
      <c r="S53" s="221">
        <v>182232</v>
      </c>
      <c r="T53" s="222">
        <v>3242975891.3400002</v>
      </c>
      <c r="U53" s="221">
        <v>8748</v>
      </c>
      <c r="V53" s="222">
        <v>281771043.69</v>
      </c>
    </row>
    <row r="54" spans="2:22">
      <c r="B54" s="160" t="s">
        <v>2</v>
      </c>
      <c r="C54" s="434" t="s">
        <v>2</v>
      </c>
      <c r="D54" s="297"/>
      <c r="E54" s="161" t="s">
        <v>2</v>
      </c>
      <c r="F54" s="161" t="s">
        <v>2</v>
      </c>
      <c r="G54" s="161" t="s">
        <v>2</v>
      </c>
      <c r="H54" s="161" t="s">
        <v>2</v>
      </c>
      <c r="I54" s="161" t="s">
        <v>2</v>
      </c>
      <c r="J54" s="161" t="s">
        <v>2</v>
      </c>
      <c r="K54" s="161" t="s">
        <v>2</v>
      </c>
      <c r="L54" s="161" t="s">
        <v>2</v>
      </c>
      <c r="M54" s="161" t="s">
        <v>2</v>
      </c>
      <c r="N54" s="161" t="s">
        <v>2</v>
      </c>
      <c r="O54" s="161" t="s">
        <v>2</v>
      </c>
      <c r="P54" s="161" t="s">
        <v>2</v>
      </c>
      <c r="Q54" s="161" t="s">
        <v>2</v>
      </c>
      <c r="R54" s="161" t="s">
        <v>2</v>
      </c>
      <c r="S54" s="161" t="s">
        <v>2</v>
      </c>
      <c r="T54" s="161" t="s">
        <v>2</v>
      </c>
      <c r="U54" s="161" t="s">
        <v>2</v>
      </c>
      <c r="V54" s="161" t="s">
        <v>2</v>
      </c>
    </row>
    <row r="55" spans="2:22">
      <c r="B55" s="533" t="s">
        <v>723</v>
      </c>
      <c r="C55" s="345"/>
      <c r="D55" s="345"/>
      <c r="E55" s="223" t="s">
        <v>2</v>
      </c>
      <c r="F55" s="161" t="s">
        <v>2</v>
      </c>
      <c r="G55" s="161" t="s">
        <v>2</v>
      </c>
      <c r="H55" s="161" t="s">
        <v>2</v>
      </c>
      <c r="I55" s="161" t="s">
        <v>2</v>
      </c>
      <c r="J55" s="161" t="s">
        <v>2</v>
      </c>
      <c r="K55" s="161" t="s">
        <v>2</v>
      </c>
      <c r="L55" s="161" t="s">
        <v>2</v>
      </c>
      <c r="M55" s="161" t="s">
        <v>2</v>
      </c>
      <c r="N55" s="161" t="s">
        <v>2</v>
      </c>
      <c r="O55" s="161" t="s">
        <v>2</v>
      </c>
      <c r="P55" s="161" t="s">
        <v>2</v>
      </c>
      <c r="Q55" s="161" t="s">
        <v>2</v>
      </c>
      <c r="R55" s="161" t="s">
        <v>2</v>
      </c>
      <c r="S55" s="161" t="s">
        <v>2</v>
      </c>
      <c r="T55" s="161" t="s">
        <v>2</v>
      </c>
      <c r="U55" s="161" t="s">
        <v>2</v>
      </c>
      <c r="V55" s="161" t="s">
        <v>2</v>
      </c>
    </row>
    <row r="56" spans="2:22">
      <c r="B56" s="339" t="s">
        <v>753</v>
      </c>
      <c r="C56" s="345"/>
      <c r="D56" s="338"/>
      <c r="E56" s="53">
        <v>1</v>
      </c>
      <c r="F56" s="161" t="s">
        <v>2</v>
      </c>
      <c r="G56" s="161" t="s">
        <v>2</v>
      </c>
      <c r="H56" s="161" t="s">
        <v>2</v>
      </c>
      <c r="I56" s="161" t="s">
        <v>2</v>
      </c>
      <c r="J56" s="161" t="s">
        <v>2</v>
      </c>
      <c r="K56" s="161" t="s">
        <v>2</v>
      </c>
      <c r="L56" s="161" t="s">
        <v>2</v>
      </c>
      <c r="M56" s="161" t="s">
        <v>2</v>
      </c>
      <c r="N56" s="161" t="s">
        <v>2</v>
      </c>
      <c r="O56" s="161" t="s">
        <v>2</v>
      </c>
      <c r="P56" s="161" t="s">
        <v>2</v>
      </c>
      <c r="Q56" s="161" t="s">
        <v>2</v>
      </c>
      <c r="R56" s="161" t="s">
        <v>2</v>
      </c>
      <c r="S56" s="161" t="s">
        <v>2</v>
      </c>
      <c r="T56" s="161" t="s">
        <v>2</v>
      </c>
      <c r="U56" s="161" t="s">
        <v>2</v>
      </c>
      <c r="V56" s="161" t="s">
        <v>2</v>
      </c>
    </row>
    <row r="57" spans="2:22">
      <c r="B57" s="337" t="s">
        <v>754</v>
      </c>
      <c r="C57" s="345"/>
      <c r="D57" s="338"/>
      <c r="E57" s="50">
        <v>60</v>
      </c>
      <c r="F57" s="161" t="s">
        <v>2</v>
      </c>
      <c r="G57" s="161" t="s">
        <v>2</v>
      </c>
      <c r="H57" s="161" t="s">
        <v>2</v>
      </c>
      <c r="I57" s="161" t="s">
        <v>2</v>
      </c>
      <c r="J57" s="161" t="s">
        <v>2</v>
      </c>
      <c r="K57" s="161" t="s">
        <v>2</v>
      </c>
      <c r="L57" s="161" t="s">
        <v>2</v>
      </c>
      <c r="M57" s="161" t="s">
        <v>2</v>
      </c>
      <c r="N57" s="161" t="s">
        <v>2</v>
      </c>
      <c r="O57" s="161" t="s">
        <v>2</v>
      </c>
      <c r="P57" s="161" t="s">
        <v>2</v>
      </c>
      <c r="Q57" s="161" t="s">
        <v>2</v>
      </c>
      <c r="R57" s="161" t="s">
        <v>2</v>
      </c>
      <c r="S57" s="161" t="s">
        <v>2</v>
      </c>
      <c r="T57" s="161" t="s">
        <v>2</v>
      </c>
      <c r="U57" s="161" t="s">
        <v>2</v>
      </c>
      <c r="V57" s="161" t="s">
        <v>2</v>
      </c>
    </row>
    <row r="58" spans="2:22">
      <c r="B58" s="339" t="s">
        <v>755</v>
      </c>
      <c r="C58" s="345"/>
      <c r="D58" s="338"/>
      <c r="E58" s="69">
        <v>16.190090999999999</v>
      </c>
      <c r="F58" s="161" t="s">
        <v>2</v>
      </c>
      <c r="G58" s="161" t="s">
        <v>2</v>
      </c>
      <c r="H58" s="161" t="s">
        <v>2</v>
      </c>
      <c r="I58" s="161" t="s">
        <v>2</v>
      </c>
      <c r="J58" s="161" t="s">
        <v>2</v>
      </c>
      <c r="K58" s="161" t="s">
        <v>2</v>
      </c>
      <c r="L58" s="161" t="s">
        <v>2</v>
      </c>
      <c r="M58" s="161" t="s">
        <v>2</v>
      </c>
      <c r="N58" s="161" t="s">
        <v>2</v>
      </c>
      <c r="O58" s="161" t="s">
        <v>2</v>
      </c>
      <c r="P58" s="161" t="s">
        <v>2</v>
      </c>
      <c r="Q58" s="161" t="s">
        <v>2</v>
      </c>
      <c r="R58" s="161" t="s">
        <v>2</v>
      </c>
      <c r="S58" s="161" t="s">
        <v>2</v>
      </c>
      <c r="T58" s="161" t="s">
        <v>2</v>
      </c>
      <c r="U58" s="161" t="s">
        <v>2</v>
      </c>
      <c r="V58" s="161" t="s">
        <v>2</v>
      </c>
    </row>
    <row r="59" spans="2:22">
      <c r="B59" s="49" t="s">
        <v>2</v>
      </c>
      <c r="C59" s="527" t="s">
        <v>2</v>
      </c>
      <c r="D59" s="297"/>
      <c r="E59" s="161" t="s">
        <v>2</v>
      </c>
      <c r="F59" s="161" t="s">
        <v>2</v>
      </c>
      <c r="G59" s="161" t="s">
        <v>2</v>
      </c>
      <c r="H59" s="161" t="s">
        <v>2</v>
      </c>
      <c r="I59" s="161" t="s">
        <v>2</v>
      </c>
      <c r="J59" s="161" t="s">
        <v>2</v>
      </c>
      <c r="K59" s="161" t="s">
        <v>2</v>
      </c>
      <c r="L59" s="161" t="s">
        <v>2</v>
      </c>
      <c r="M59" s="161" t="s">
        <v>2</v>
      </c>
      <c r="N59" s="161" t="s">
        <v>2</v>
      </c>
      <c r="O59" s="161" t="s">
        <v>2</v>
      </c>
      <c r="P59" s="161" t="s">
        <v>2</v>
      </c>
      <c r="Q59" s="161" t="s">
        <v>2</v>
      </c>
      <c r="R59" s="161" t="s">
        <v>2</v>
      </c>
      <c r="S59" s="161" t="s">
        <v>2</v>
      </c>
      <c r="T59" s="161" t="s">
        <v>2</v>
      </c>
      <c r="U59" s="161" t="s">
        <v>2</v>
      </c>
      <c r="V59" s="161" t="s">
        <v>2</v>
      </c>
    </row>
  </sheetData>
  <mergeCells count="95">
    <mergeCell ref="A1:C3"/>
    <mergeCell ref="D1:W1"/>
    <mergeCell ref="D2:W2"/>
    <mergeCell ref="D3:W3"/>
    <mergeCell ref="B4:W4"/>
    <mergeCell ref="C6:D6"/>
    <mergeCell ref="C7:D7"/>
    <mergeCell ref="E7:H7"/>
    <mergeCell ref="I7:N7"/>
    <mergeCell ref="O7:R7"/>
    <mergeCell ref="S7:V7"/>
    <mergeCell ref="C8:D8"/>
    <mergeCell ref="E8:H8"/>
    <mergeCell ref="I8:J8"/>
    <mergeCell ref="K8:L8"/>
    <mergeCell ref="M8:N8"/>
    <mergeCell ref="O8:P8"/>
    <mergeCell ref="Q8:R8"/>
    <mergeCell ref="S8:T8"/>
    <mergeCell ref="U8:V8"/>
    <mergeCell ref="B9:D9"/>
    <mergeCell ref="C10:D10"/>
    <mergeCell ref="C11:D11"/>
    <mergeCell ref="C12:D12"/>
    <mergeCell ref="C13:D13"/>
    <mergeCell ref="C14:D14"/>
    <mergeCell ref="C15:D15"/>
    <mergeCell ref="C16:D16"/>
    <mergeCell ref="C17:D17"/>
    <mergeCell ref="C18:D18"/>
    <mergeCell ref="B19:D19"/>
    <mergeCell ref="B20:D20"/>
    <mergeCell ref="B21:D21"/>
    <mergeCell ref="B22:D22"/>
    <mergeCell ref="C23:D23"/>
    <mergeCell ref="C24:D24"/>
    <mergeCell ref="C25:D25"/>
    <mergeCell ref="E25:H25"/>
    <mergeCell ref="I25:N25"/>
    <mergeCell ref="O25:R25"/>
    <mergeCell ref="S25:V25"/>
    <mergeCell ref="C26:D26"/>
    <mergeCell ref="E26:H26"/>
    <mergeCell ref="I26:J26"/>
    <mergeCell ref="K26:L26"/>
    <mergeCell ref="M26:N26"/>
    <mergeCell ref="O26:P26"/>
    <mergeCell ref="Q26:R26"/>
    <mergeCell ref="S26:T26"/>
    <mergeCell ref="U26:V26"/>
    <mergeCell ref="B27:D27"/>
    <mergeCell ref="C28:D28"/>
    <mergeCell ref="C29:D29"/>
    <mergeCell ref="C30:D30"/>
    <mergeCell ref="C31:D31"/>
    <mergeCell ref="C32:D32"/>
    <mergeCell ref="C33:D33"/>
    <mergeCell ref="C34:D34"/>
    <mergeCell ref="C35:D35"/>
    <mergeCell ref="C36:D36"/>
    <mergeCell ref="B37:D37"/>
    <mergeCell ref="B38:D38"/>
    <mergeCell ref="B39:D39"/>
    <mergeCell ref="B40:D40"/>
    <mergeCell ref="C41:D41"/>
    <mergeCell ref="C42:D42"/>
    <mergeCell ref="C43:D43"/>
    <mergeCell ref="E43:H43"/>
    <mergeCell ref="I43:N43"/>
    <mergeCell ref="O43:R43"/>
    <mergeCell ref="S43:V43"/>
    <mergeCell ref="C44:D44"/>
    <mergeCell ref="E44:H44"/>
    <mergeCell ref="I44:J44"/>
    <mergeCell ref="K44:L44"/>
    <mergeCell ref="M44:N44"/>
    <mergeCell ref="O44:P44"/>
    <mergeCell ref="Q44:R44"/>
    <mergeCell ref="S44:T44"/>
    <mergeCell ref="U44:V44"/>
    <mergeCell ref="B45:D45"/>
    <mergeCell ref="C46:D46"/>
    <mergeCell ref="C47:D47"/>
    <mergeCell ref="C48:D48"/>
    <mergeCell ref="C49:D49"/>
    <mergeCell ref="C50:D50"/>
    <mergeCell ref="C51:D51"/>
    <mergeCell ref="C52:D52"/>
    <mergeCell ref="C53:D53"/>
    <mergeCell ref="C54:D54"/>
    <mergeCell ref="B55:D55"/>
    <mergeCell ref="B56:D56"/>
    <mergeCell ref="B57:D57"/>
    <mergeCell ref="B58:D58"/>
    <mergeCell ref="C59:D59"/>
  </mergeCells>
  <pageMargins left="0.25" right="0.25" top="0.25" bottom="0.25" header="0.25" footer="0.25"/>
  <pageSetup orientation="portrait" horizontalDpi="300" verticalDpi="300"/>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X61"/>
  <sheetViews>
    <sheetView showGridLines="0" workbookViewId="0"/>
  </sheetViews>
  <sheetFormatPr defaultRowHeight="14.4"/>
  <cols>
    <col min="1" max="1" width="1.6640625" customWidth="1"/>
    <col min="2" max="2" width="31" customWidth="1"/>
    <col min="3" max="3" width="0.88671875" customWidth="1"/>
    <col min="4" max="4" width="12.77734375" customWidth="1"/>
    <col min="5" max="6" width="13.6640625" customWidth="1"/>
    <col min="7" max="7" width="17.77734375" customWidth="1"/>
    <col min="8" max="9" width="13.6640625" customWidth="1"/>
    <col min="10" max="10" width="17.77734375" customWidth="1"/>
    <col min="11" max="11" width="13.6640625" customWidth="1"/>
    <col min="12" max="12" width="17.77734375" customWidth="1"/>
    <col min="13" max="13" width="13.6640625" customWidth="1"/>
    <col min="14" max="14" width="17.77734375" customWidth="1"/>
    <col min="15" max="15" width="13.6640625" customWidth="1"/>
    <col min="16" max="16" width="17.77734375" customWidth="1"/>
    <col min="17" max="17" width="13.6640625" customWidth="1"/>
    <col min="18" max="18" width="17.77734375" customWidth="1"/>
    <col min="19" max="19" width="13.6640625" customWidth="1"/>
    <col min="20" max="20" width="17.77734375" customWidth="1"/>
    <col min="21" max="21" width="13.6640625" customWidth="1"/>
    <col min="22" max="22" width="17.77734375" customWidth="1"/>
    <col min="23" max="23" width="54.88671875" customWidth="1"/>
    <col min="24" max="24" width="0" hidden="1" customWidth="1"/>
  </cols>
  <sheetData>
    <row r="1" spans="1:24" ht="18" customHeight="1">
      <c r="A1" s="297"/>
      <c r="B1" s="297"/>
      <c r="C1" s="297"/>
      <c r="D1" s="303" t="s">
        <v>0</v>
      </c>
      <c r="E1" s="297"/>
      <c r="F1" s="297"/>
      <c r="G1" s="297"/>
      <c r="H1" s="297"/>
      <c r="I1" s="297"/>
      <c r="J1" s="297"/>
      <c r="K1" s="297"/>
      <c r="L1" s="297"/>
      <c r="M1" s="297"/>
      <c r="N1" s="297"/>
      <c r="O1" s="297"/>
      <c r="P1" s="297"/>
      <c r="Q1" s="297"/>
      <c r="R1" s="297"/>
      <c r="S1" s="297"/>
      <c r="T1" s="297"/>
      <c r="U1" s="297"/>
      <c r="V1" s="297"/>
      <c r="W1" s="297"/>
      <c r="X1" s="297"/>
    </row>
    <row r="2" spans="1:24" ht="18" customHeight="1">
      <c r="A2" s="297"/>
      <c r="B2" s="297"/>
      <c r="C2" s="297"/>
      <c r="D2" s="303" t="s">
        <v>1</v>
      </c>
      <c r="E2" s="297"/>
      <c r="F2" s="297"/>
      <c r="G2" s="297"/>
      <c r="H2" s="297"/>
      <c r="I2" s="297"/>
      <c r="J2" s="297"/>
      <c r="K2" s="297"/>
      <c r="L2" s="297"/>
      <c r="M2" s="297"/>
      <c r="N2" s="297"/>
      <c r="O2" s="297"/>
      <c r="P2" s="297"/>
      <c r="Q2" s="297"/>
      <c r="R2" s="297"/>
      <c r="S2" s="297"/>
      <c r="T2" s="297"/>
      <c r="U2" s="297"/>
      <c r="V2" s="297"/>
      <c r="W2" s="297"/>
      <c r="X2" s="297"/>
    </row>
    <row r="3" spans="1:24" ht="18" customHeight="1">
      <c r="A3" s="297"/>
      <c r="B3" s="297"/>
      <c r="C3" s="297"/>
      <c r="D3" s="303" t="s">
        <v>2</v>
      </c>
      <c r="E3" s="297"/>
      <c r="F3" s="297"/>
      <c r="G3" s="297"/>
      <c r="H3" s="297"/>
      <c r="I3" s="297"/>
      <c r="J3" s="297"/>
      <c r="K3" s="297"/>
      <c r="L3" s="297"/>
      <c r="M3" s="297"/>
      <c r="N3" s="297"/>
      <c r="O3" s="297"/>
      <c r="P3" s="297"/>
      <c r="Q3" s="297"/>
      <c r="R3" s="297"/>
      <c r="S3" s="297"/>
      <c r="T3" s="297"/>
      <c r="U3" s="297"/>
      <c r="V3" s="297"/>
      <c r="W3" s="297"/>
      <c r="X3" s="297"/>
    </row>
    <row r="4" spans="1:24" ht="18" customHeight="1">
      <c r="B4" s="304" t="s">
        <v>756</v>
      </c>
      <c r="C4" s="297"/>
      <c r="D4" s="297"/>
      <c r="E4" s="297"/>
      <c r="F4" s="297"/>
      <c r="G4" s="297"/>
      <c r="H4" s="297"/>
      <c r="I4" s="297"/>
      <c r="J4" s="297"/>
      <c r="K4" s="297"/>
      <c r="L4" s="297"/>
      <c r="M4" s="297"/>
      <c r="N4" s="297"/>
      <c r="O4" s="297"/>
      <c r="P4" s="297"/>
      <c r="Q4" s="297"/>
      <c r="R4" s="297"/>
      <c r="S4" s="297"/>
      <c r="T4" s="297"/>
      <c r="U4" s="297"/>
      <c r="V4" s="297"/>
      <c r="W4" s="297"/>
    </row>
    <row r="5" spans="1:24" ht="2.4" customHeight="1"/>
    <row r="6" spans="1:24">
      <c r="B6" s="160" t="s">
        <v>2</v>
      </c>
      <c r="C6" s="434" t="s">
        <v>2</v>
      </c>
      <c r="D6" s="297"/>
      <c r="E6" s="161" t="s">
        <v>2</v>
      </c>
      <c r="F6" s="161" t="s">
        <v>2</v>
      </c>
      <c r="G6" s="161" t="s">
        <v>2</v>
      </c>
      <c r="H6" s="161" t="s">
        <v>2</v>
      </c>
      <c r="I6" s="161" t="s">
        <v>2</v>
      </c>
      <c r="J6" s="161" t="s">
        <v>2</v>
      </c>
      <c r="K6" s="161" t="s">
        <v>2</v>
      </c>
      <c r="L6" s="161" t="s">
        <v>2</v>
      </c>
      <c r="M6" s="161" t="s">
        <v>2</v>
      </c>
      <c r="N6" s="161" t="s">
        <v>2</v>
      </c>
      <c r="O6" s="161" t="s">
        <v>2</v>
      </c>
      <c r="P6" s="161" t="s">
        <v>2</v>
      </c>
      <c r="Q6" s="161" t="s">
        <v>2</v>
      </c>
      <c r="R6" s="161" t="s">
        <v>2</v>
      </c>
      <c r="S6" s="161" t="s">
        <v>2</v>
      </c>
      <c r="T6" s="161" t="s">
        <v>2</v>
      </c>
      <c r="U6" s="161" t="s">
        <v>2</v>
      </c>
      <c r="V6" s="161" t="s">
        <v>2</v>
      </c>
    </row>
    <row r="7" spans="1:24">
      <c r="B7" s="217" t="s">
        <v>2</v>
      </c>
      <c r="C7" s="530" t="s">
        <v>2</v>
      </c>
      <c r="D7" s="297"/>
      <c r="E7" s="536" t="s">
        <v>703</v>
      </c>
      <c r="F7" s="419"/>
      <c r="G7" s="419"/>
      <c r="H7" s="420"/>
      <c r="I7" s="433" t="s">
        <v>626</v>
      </c>
      <c r="J7" s="345"/>
      <c r="K7" s="345"/>
      <c r="L7" s="345"/>
      <c r="M7" s="345"/>
      <c r="N7" s="338"/>
      <c r="O7" s="433" t="s">
        <v>108</v>
      </c>
      <c r="P7" s="345"/>
      <c r="Q7" s="345"/>
      <c r="R7" s="338"/>
      <c r="S7" s="433" t="s">
        <v>627</v>
      </c>
      <c r="T7" s="345"/>
      <c r="U7" s="345"/>
      <c r="V7" s="338"/>
    </row>
    <row r="8" spans="1:24" ht="18" customHeight="1">
      <c r="C8" s="530" t="s">
        <v>2</v>
      </c>
      <c r="D8" s="297"/>
      <c r="E8" s="531" t="s">
        <v>2</v>
      </c>
      <c r="F8" s="297"/>
      <c r="G8" s="297"/>
      <c r="H8" s="309"/>
      <c r="I8" s="433" t="s">
        <v>628</v>
      </c>
      <c r="J8" s="338"/>
      <c r="K8" s="433" t="s">
        <v>629</v>
      </c>
      <c r="L8" s="338"/>
      <c r="M8" s="433" t="s">
        <v>630</v>
      </c>
      <c r="N8" s="338"/>
      <c r="O8" s="433" t="s">
        <v>631</v>
      </c>
      <c r="P8" s="338"/>
      <c r="Q8" s="433" t="s">
        <v>632</v>
      </c>
      <c r="R8" s="338"/>
      <c r="S8" s="433" t="s">
        <v>633</v>
      </c>
      <c r="T8" s="338"/>
      <c r="U8" s="433" t="s">
        <v>634</v>
      </c>
      <c r="V8" s="338"/>
    </row>
    <row r="9" spans="1:24" ht="60">
      <c r="B9" s="341" t="s">
        <v>757</v>
      </c>
      <c r="C9" s="345"/>
      <c r="D9" s="338"/>
      <c r="E9" s="37" t="s">
        <v>636</v>
      </c>
      <c r="F9" s="37" t="s">
        <v>110</v>
      </c>
      <c r="G9" s="37" t="s">
        <v>111</v>
      </c>
      <c r="H9" s="37" t="s">
        <v>647</v>
      </c>
      <c r="I9" s="162" t="s">
        <v>636</v>
      </c>
      <c r="J9" s="162" t="s">
        <v>111</v>
      </c>
      <c r="K9" s="162" t="s">
        <v>636</v>
      </c>
      <c r="L9" s="162" t="s">
        <v>111</v>
      </c>
      <c r="M9" s="162" t="s">
        <v>636</v>
      </c>
      <c r="N9" s="162" t="s">
        <v>111</v>
      </c>
      <c r="O9" s="162" t="s">
        <v>636</v>
      </c>
      <c r="P9" s="162" t="s">
        <v>111</v>
      </c>
      <c r="Q9" s="162" t="s">
        <v>636</v>
      </c>
      <c r="R9" s="162" t="s">
        <v>111</v>
      </c>
      <c r="S9" s="162" t="s">
        <v>636</v>
      </c>
      <c r="T9" s="162" t="s">
        <v>111</v>
      </c>
      <c r="U9" s="162" t="s">
        <v>636</v>
      </c>
      <c r="V9" s="162" t="s">
        <v>111</v>
      </c>
    </row>
    <row r="10" spans="1:24">
      <c r="B10" s="184" t="s">
        <v>758</v>
      </c>
      <c r="C10" s="465" t="s">
        <v>2</v>
      </c>
      <c r="D10" s="297"/>
      <c r="E10" s="198">
        <v>59038</v>
      </c>
      <c r="F10" s="40">
        <v>0.30913184626662499</v>
      </c>
      <c r="G10" s="41">
        <v>1268014005.27</v>
      </c>
      <c r="H10" s="40">
        <v>0.35974611188908201</v>
      </c>
      <c r="I10" s="187">
        <v>4660</v>
      </c>
      <c r="J10" s="188">
        <v>42933348.539999999</v>
      </c>
      <c r="K10" s="187">
        <v>54377</v>
      </c>
      <c r="L10" s="188">
        <v>1225070958.1700001</v>
      </c>
      <c r="M10" s="187">
        <v>1</v>
      </c>
      <c r="N10" s="188">
        <v>9698.56</v>
      </c>
      <c r="O10" s="218">
        <v>31670</v>
      </c>
      <c r="P10" s="219">
        <v>775554852.24000001</v>
      </c>
      <c r="Q10" s="218">
        <v>27368</v>
      </c>
      <c r="R10" s="219">
        <v>492459153.02999997</v>
      </c>
      <c r="S10" s="218">
        <v>57387</v>
      </c>
      <c r="T10" s="219">
        <v>1201608325.0599999</v>
      </c>
      <c r="U10" s="218">
        <v>1651</v>
      </c>
      <c r="V10" s="219">
        <v>66405680.210000001</v>
      </c>
    </row>
    <row r="11" spans="1:24">
      <c r="B11" s="92" t="s">
        <v>759</v>
      </c>
      <c r="C11" s="472" t="s">
        <v>2</v>
      </c>
      <c r="D11" s="297"/>
      <c r="E11" s="194">
        <v>466</v>
      </c>
      <c r="F11" s="197">
        <v>2.4400460781233602E-3</v>
      </c>
      <c r="G11" s="196">
        <v>45166370.869999997</v>
      </c>
      <c r="H11" s="197">
        <v>1.28140747981431E-2</v>
      </c>
      <c r="I11" s="183">
        <v>78</v>
      </c>
      <c r="J11" s="182">
        <v>2818599.81</v>
      </c>
      <c r="K11" s="183">
        <v>386</v>
      </c>
      <c r="L11" s="182">
        <v>42250484.380000003</v>
      </c>
      <c r="M11" s="183">
        <v>2</v>
      </c>
      <c r="N11" s="182">
        <v>97286.68</v>
      </c>
      <c r="O11" s="220">
        <v>150</v>
      </c>
      <c r="P11" s="196">
        <v>19094088.82</v>
      </c>
      <c r="Q11" s="220">
        <v>316</v>
      </c>
      <c r="R11" s="196">
        <v>26072282.050000001</v>
      </c>
      <c r="S11" s="220">
        <v>406</v>
      </c>
      <c r="T11" s="196">
        <v>37972242.93</v>
      </c>
      <c r="U11" s="220">
        <v>60</v>
      </c>
      <c r="V11" s="196">
        <v>7194127.9400000004</v>
      </c>
    </row>
    <row r="12" spans="1:24">
      <c r="B12" s="184" t="s">
        <v>760</v>
      </c>
      <c r="C12" s="465" t="s">
        <v>2</v>
      </c>
      <c r="D12" s="297"/>
      <c r="E12" s="198">
        <v>2958</v>
      </c>
      <c r="F12" s="40">
        <v>1.5488532830662901E-2</v>
      </c>
      <c r="G12" s="41">
        <v>64551053.789999999</v>
      </c>
      <c r="H12" s="40">
        <v>1.83136704506279E-2</v>
      </c>
      <c r="I12" s="187">
        <v>62</v>
      </c>
      <c r="J12" s="188">
        <v>687498.43</v>
      </c>
      <c r="K12" s="187">
        <v>2896</v>
      </c>
      <c r="L12" s="188">
        <v>63863555.359999999</v>
      </c>
      <c r="M12" s="187">
        <v>0</v>
      </c>
      <c r="N12" s="188">
        <v>0</v>
      </c>
      <c r="O12" s="218">
        <v>2376</v>
      </c>
      <c r="P12" s="219">
        <v>51570889.329999998</v>
      </c>
      <c r="Q12" s="218">
        <v>582</v>
      </c>
      <c r="R12" s="219">
        <v>12980164.460000001</v>
      </c>
      <c r="S12" s="218">
        <v>2892</v>
      </c>
      <c r="T12" s="219">
        <v>62777268.109999999</v>
      </c>
      <c r="U12" s="218">
        <v>66</v>
      </c>
      <c r="V12" s="219">
        <v>1773785.68</v>
      </c>
    </row>
    <row r="13" spans="1:24">
      <c r="B13" s="92" t="s">
        <v>761</v>
      </c>
      <c r="C13" s="472" t="s">
        <v>2</v>
      </c>
      <c r="D13" s="297"/>
      <c r="E13" s="194">
        <v>103</v>
      </c>
      <c r="F13" s="197">
        <v>5.3932348937061497E-4</v>
      </c>
      <c r="G13" s="196">
        <v>14406930.859999999</v>
      </c>
      <c r="H13" s="197">
        <v>4.0873660224567E-3</v>
      </c>
      <c r="I13" s="183">
        <v>8</v>
      </c>
      <c r="J13" s="182">
        <v>626171.86</v>
      </c>
      <c r="K13" s="183">
        <v>94</v>
      </c>
      <c r="L13" s="182">
        <v>13677257.93</v>
      </c>
      <c r="M13" s="183">
        <v>1</v>
      </c>
      <c r="N13" s="182">
        <v>103501.07</v>
      </c>
      <c r="O13" s="220">
        <v>48</v>
      </c>
      <c r="P13" s="196">
        <v>6438815.1900000004</v>
      </c>
      <c r="Q13" s="220">
        <v>55</v>
      </c>
      <c r="R13" s="196">
        <v>7968115.6699999999</v>
      </c>
      <c r="S13" s="220">
        <v>89</v>
      </c>
      <c r="T13" s="196">
        <v>11960468.609999999</v>
      </c>
      <c r="U13" s="220">
        <v>14</v>
      </c>
      <c r="V13" s="196">
        <v>2446462.25</v>
      </c>
    </row>
    <row r="14" spans="1:24">
      <c r="B14" s="184" t="s">
        <v>762</v>
      </c>
      <c r="C14" s="465" t="s">
        <v>2</v>
      </c>
      <c r="D14" s="297"/>
      <c r="E14" s="198">
        <v>14237</v>
      </c>
      <c r="F14" s="40">
        <v>7.4547072991936303E-2</v>
      </c>
      <c r="G14" s="41">
        <v>190659409.40000001</v>
      </c>
      <c r="H14" s="40">
        <v>5.4091659036616002E-2</v>
      </c>
      <c r="I14" s="187">
        <v>5663</v>
      </c>
      <c r="J14" s="188">
        <v>52366545.200000003</v>
      </c>
      <c r="K14" s="187">
        <v>8530</v>
      </c>
      <c r="L14" s="188">
        <v>136954813.68000001</v>
      </c>
      <c r="M14" s="187">
        <v>44</v>
      </c>
      <c r="N14" s="188">
        <v>1338050.52</v>
      </c>
      <c r="O14" s="218">
        <v>187</v>
      </c>
      <c r="P14" s="219">
        <v>2939398.71</v>
      </c>
      <c r="Q14" s="218">
        <v>14050</v>
      </c>
      <c r="R14" s="219">
        <v>187720010.69</v>
      </c>
      <c r="S14" s="218">
        <v>13891</v>
      </c>
      <c r="T14" s="219">
        <v>184841435</v>
      </c>
      <c r="U14" s="218">
        <v>346</v>
      </c>
      <c r="V14" s="219">
        <v>5817974.4000000004</v>
      </c>
    </row>
    <row r="15" spans="1:24">
      <c r="B15" s="92" t="s">
        <v>763</v>
      </c>
      <c r="C15" s="472" t="s">
        <v>2</v>
      </c>
      <c r="D15" s="297"/>
      <c r="E15" s="194">
        <v>7553</v>
      </c>
      <c r="F15" s="197">
        <v>3.9548643837050999E-2</v>
      </c>
      <c r="G15" s="196">
        <v>409084827.56999999</v>
      </c>
      <c r="H15" s="197">
        <v>0.116060765527417</v>
      </c>
      <c r="I15" s="183">
        <v>734</v>
      </c>
      <c r="J15" s="182">
        <v>21980783.559999999</v>
      </c>
      <c r="K15" s="183">
        <v>6795</v>
      </c>
      <c r="L15" s="182">
        <v>385776417.00999999</v>
      </c>
      <c r="M15" s="183">
        <v>24</v>
      </c>
      <c r="N15" s="182">
        <v>1327627</v>
      </c>
      <c r="O15" s="220">
        <v>4008</v>
      </c>
      <c r="P15" s="196">
        <v>241035705.77000001</v>
      </c>
      <c r="Q15" s="220">
        <v>3545</v>
      </c>
      <c r="R15" s="196">
        <v>168049121.80000001</v>
      </c>
      <c r="S15" s="220">
        <v>6277</v>
      </c>
      <c r="T15" s="196">
        <v>314645622.95999998</v>
      </c>
      <c r="U15" s="220">
        <v>1276</v>
      </c>
      <c r="V15" s="196">
        <v>94439204.609999999</v>
      </c>
    </row>
    <row r="16" spans="1:24">
      <c r="B16" s="184" t="s">
        <v>764</v>
      </c>
      <c r="C16" s="465" t="s">
        <v>2</v>
      </c>
      <c r="D16" s="297"/>
      <c r="E16" s="198">
        <v>13562</v>
      </c>
      <c r="F16" s="40">
        <v>7.1012671483924997E-2</v>
      </c>
      <c r="G16" s="41">
        <v>153415158.16</v>
      </c>
      <c r="H16" s="40">
        <v>4.3525155419049798E-2</v>
      </c>
      <c r="I16" s="187">
        <v>2229</v>
      </c>
      <c r="J16" s="188">
        <v>12759749.4</v>
      </c>
      <c r="K16" s="187">
        <v>11332</v>
      </c>
      <c r="L16" s="188">
        <v>140642968.63</v>
      </c>
      <c r="M16" s="187">
        <v>1</v>
      </c>
      <c r="N16" s="188">
        <v>12440.13</v>
      </c>
      <c r="O16" s="218">
        <v>5991</v>
      </c>
      <c r="P16" s="219">
        <v>77310061.760000005</v>
      </c>
      <c r="Q16" s="218">
        <v>7571</v>
      </c>
      <c r="R16" s="219">
        <v>76105096.400000006</v>
      </c>
      <c r="S16" s="218">
        <v>13503</v>
      </c>
      <c r="T16" s="219">
        <v>152664013.88999999</v>
      </c>
      <c r="U16" s="218">
        <v>59</v>
      </c>
      <c r="V16" s="219">
        <v>751144.27</v>
      </c>
    </row>
    <row r="17" spans="2:22">
      <c r="B17" s="92" t="s">
        <v>765</v>
      </c>
      <c r="C17" s="472" t="s">
        <v>2</v>
      </c>
      <c r="D17" s="297"/>
      <c r="E17" s="194">
        <v>22693</v>
      </c>
      <c r="F17" s="197">
        <v>0.118823960624149</v>
      </c>
      <c r="G17" s="196">
        <v>313031073.95999998</v>
      </c>
      <c r="H17" s="197">
        <v>8.8809517315697903E-2</v>
      </c>
      <c r="I17" s="183">
        <v>3234</v>
      </c>
      <c r="J17" s="182">
        <v>17556280.91</v>
      </c>
      <c r="K17" s="183">
        <v>19456</v>
      </c>
      <c r="L17" s="182">
        <v>295434990.60000002</v>
      </c>
      <c r="M17" s="183">
        <v>3</v>
      </c>
      <c r="N17" s="182">
        <v>39802.449999999997</v>
      </c>
      <c r="O17" s="220">
        <v>12316</v>
      </c>
      <c r="P17" s="196">
        <v>200606654.44999999</v>
      </c>
      <c r="Q17" s="220">
        <v>10377</v>
      </c>
      <c r="R17" s="196">
        <v>112424419.51000001</v>
      </c>
      <c r="S17" s="220">
        <v>22419</v>
      </c>
      <c r="T17" s="196">
        <v>307437089.31</v>
      </c>
      <c r="U17" s="220">
        <v>274</v>
      </c>
      <c r="V17" s="196">
        <v>5593984.6500000004</v>
      </c>
    </row>
    <row r="18" spans="2:22">
      <c r="B18" s="184" t="s">
        <v>766</v>
      </c>
      <c r="C18" s="465" t="s">
        <v>2</v>
      </c>
      <c r="D18" s="297"/>
      <c r="E18" s="198">
        <v>70370</v>
      </c>
      <c r="F18" s="40">
        <v>0.36846790239815702</v>
      </c>
      <c r="G18" s="41">
        <v>1066418105.15</v>
      </c>
      <c r="H18" s="40">
        <v>0.30255167954091</v>
      </c>
      <c r="I18" s="187">
        <v>11431</v>
      </c>
      <c r="J18" s="188">
        <v>99533363.159999996</v>
      </c>
      <c r="K18" s="187">
        <v>57283</v>
      </c>
      <c r="L18" s="188">
        <v>927749276.13</v>
      </c>
      <c r="M18" s="187">
        <v>1656</v>
      </c>
      <c r="N18" s="188">
        <v>39135465.859999999</v>
      </c>
      <c r="O18" s="218">
        <v>38391</v>
      </c>
      <c r="P18" s="219">
        <v>661063292.14999998</v>
      </c>
      <c r="Q18" s="218">
        <v>31979</v>
      </c>
      <c r="R18" s="219">
        <v>405354813</v>
      </c>
      <c r="S18" s="218">
        <v>65368</v>
      </c>
      <c r="T18" s="219">
        <v>969069425.47000003</v>
      </c>
      <c r="U18" s="218">
        <v>5002</v>
      </c>
      <c r="V18" s="219">
        <v>97348679.680000007</v>
      </c>
    </row>
    <row r="19" spans="2:22">
      <c r="B19" s="189" t="s">
        <v>115</v>
      </c>
      <c r="C19" s="459" t="s">
        <v>2</v>
      </c>
      <c r="D19" s="345"/>
      <c r="E19" s="200">
        <v>190980</v>
      </c>
      <c r="F19" s="201">
        <v>1</v>
      </c>
      <c r="G19" s="202">
        <v>3524746935.0300002</v>
      </c>
      <c r="H19" s="201">
        <v>1</v>
      </c>
      <c r="I19" s="192">
        <v>28099</v>
      </c>
      <c r="J19" s="193">
        <v>251262340.87</v>
      </c>
      <c r="K19" s="192">
        <v>161149</v>
      </c>
      <c r="L19" s="193">
        <v>3231420721.8899999</v>
      </c>
      <c r="M19" s="192">
        <v>1732</v>
      </c>
      <c r="N19" s="193">
        <v>42063872.270000003</v>
      </c>
      <c r="O19" s="221">
        <v>95137</v>
      </c>
      <c r="P19" s="222">
        <v>2035613758.4200001</v>
      </c>
      <c r="Q19" s="221">
        <v>95843</v>
      </c>
      <c r="R19" s="222">
        <v>1489133176.6099999</v>
      </c>
      <c r="S19" s="221">
        <v>182232</v>
      </c>
      <c r="T19" s="222">
        <v>3242975891.3400002</v>
      </c>
      <c r="U19" s="221">
        <v>8748</v>
      </c>
      <c r="V19" s="222">
        <v>281771043.69</v>
      </c>
    </row>
    <row r="20" spans="2:22">
      <c r="B20" s="160" t="s">
        <v>2</v>
      </c>
      <c r="C20" s="434" t="s">
        <v>2</v>
      </c>
      <c r="D20" s="297"/>
      <c r="E20" s="161" t="s">
        <v>2</v>
      </c>
      <c r="F20" s="161" t="s">
        <v>2</v>
      </c>
      <c r="G20" s="161" t="s">
        <v>2</v>
      </c>
      <c r="H20" s="161" t="s">
        <v>2</v>
      </c>
      <c r="I20" s="161" t="s">
        <v>2</v>
      </c>
      <c r="J20" s="161" t="s">
        <v>2</v>
      </c>
      <c r="K20" s="161" t="s">
        <v>2</v>
      </c>
      <c r="L20" s="161" t="s">
        <v>2</v>
      </c>
      <c r="M20" s="161" t="s">
        <v>2</v>
      </c>
      <c r="N20" s="161" t="s">
        <v>2</v>
      </c>
      <c r="O20" s="161" t="s">
        <v>2</v>
      </c>
      <c r="P20" s="161" t="s">
        <v>2</v>
      </c>
      <c r="Q20" s="161" t="s">
        <v>2</v>
      </c>
      <c r="R20" s="161" t="s">
        <v>2</v>
      </c>
      <c r="S20" s="161" t="s">
        <v>2</v>
      </c>
      <c r="T20" s="161" t="s">
        <v>2</v>
      </c>
      <c r="U20" s="161" t="s">
        <v>2</v>
      </c>
      <c r="V20" s="161" t="s">
        <v>2</v>
      </c>
    </row>
    <row r="21" spans="2:22">
      <c r="B21" s="49" t="s">
        <v>2</v>
      </c>
      <c r="C21" s="527" t="s">
        <v>2</v>
      </c>
      <c r="D21" s="297"/>
      <c r="E21" s="161" t="s">
        <v>2</v>
      </c>
      <c r="F21" s="161" t="s">
        <v>2</v>
      </c>
      <c r="G21" s="161" t="s">
        <v>2</v>
      </c>
      <c r="H21" s="161" t="s">
        <v>2</v>
      </c>
      <c r="I21" s="161" t="s">
        <v>2</v>
      </c>
      <c r="J21" s="161" t="s">
        <v>2</v>
      </c>
      <c r="K21" s="161" t="s">
        <v>2</v>
      </c>
      <c r="L21" s="161" t="s">
        <v>2</v>
      </c>
      <c r="M21" s="161" t="s">
        <v>2</v>
      </c>
      <c r="N21" s="161" t="s">
        <v>2</v>
      </c>
      <c r="O21" s="161" t="s">
        <v>2</v>
      </c>
      <c r="P21" s="161" t="s">
        <v>2</v>
      </c>
      <c r="Q21" s="161" t="s">
        <v>2</v>
      </c>
      <c r="R21" s="161" t="s">
        <v>2</v>
      </c>
      <c r="S21" s="161" t="s">
        <v>2</v>
      </c>
      <c r="T21" s="161" t="s">
        <v>2</v>
      </c>
      <c r="U21" s="161" t="s">
        <v>2</v>
      </c>
      <c r="V21" s="161" t="s">
        <v>2</v>
      </c>
    </row>
    <row r="22" spans="2:22">
      <c r="B22" s="160" t="s">
        <v>2</v>
      </c>
      <c r="C22" s="434" t="s">
        <v>2</v>
      </c>
      <c r="D22" s="297"/>
      <c r="E22" s="161" t="s">
        <v>2</v>
      </c>
      <c r="F22" s="161" t="s">
        <v>2</v>
      </c>
      <c r="G22" s="161" t="s">
        <v>2</v>
      </c>
      <c r="H22" s="161" t="s">
        <v>2</v>
      </c>
      <c r="I22" s="161" t="s">
        <v>2</v>
      </c>
      <c r="J22" s="161" t="s">
        <v>2</v>
      </c>
      <c r="K22" s="161" t="s">
        <v>2</v>
      </c>
      <c r="L22" s="161" t="s">
        <v>2</v>
      </c>
      <c r="M22" s="161" t="s">
        <v>2</v>
      </c>
      <c r="N22" s="161" t="s">
        <v>2</v>
      </c>
      <c r="O22" s="161" t="s">
        <v>2</v>
      </c>
      <c r="P22" s="161" t="s">
        <v>2</v>
      </c>
      <c r="Q22" s="161" t="s">
        <v>2</v>
      </c>
      <c r="R22" s="161" t="s">
        <v>2</v>
      </c>
      <c r="S22" s="161" t="s">
        <v>2</v>
      </c>
      <c r="T22" s="161" t="s">
        <v>2</v>
      </c>
      <c r="U22" s="161" t="s">
        <v>2</v>
      </c>
      <c r="V22" s="161" t="s">
        <v>2</v>
      </c>
    </row>
    <row r="23" spans="2:22">
      <c r="B23" s="217" t="s">
        <v>2</v>
      </c>
      <c r="C23" s="530" t="s">
        <v>2</v>
      </c>
      <c r="D23" s="297"/>
      <c r="E23" s="536" t="s">
        <v>703</v>
      </c>
      <c r="F23" s="419"/>
      <c r="G23" s="419"/>
      <c r="H23" s="420"/>
      <c r="I23" s="433" t="s">
        <v>626</v>
      </c>
      <c r="J23" s="345"/>
      <c r="K23" s="345"/>
      <c r="L23" s="345"/>
      <c r="M23" s="345"/>
      <c r="N23" s="338"/>
      <c r="O23" s="433" t="s">
        <v>108</v>
      </c>
      <c r="P23" s="345"/>
      <c r="Q23" s="345"/>
      <c r="R23" s="338"/>
      <c r="S23" s="433" t="s">
        <v>627</v>
      </c>
      <c r="T23" s="345"/>
      <c r="U23" s="345"/>
      <c r="V23" s="338"/>
    </row>
    <row r="24" spans="2:22" ht="18" customHeight="1">
      <c r="C24" s="530" t="s">
        <v>2</v>
      </c>
      <c r="D24" s="297"/>
      <c r="E24" s="531" t="s">
        <v>2</v>
      </c>
      <c r="F24" s="297"/>
      <c r="G24" s="297"/>
      <c r="H24" s="309"/>
      <c r="I24" s="433" t="s">
        <v>628</v>
      </c>
      <c r="J24" s="338"/>
      <c r="K24" s="433" t="s">
        <v>629</v>
      </c>
      <c r="L24" s="338"/>
      <c r="M24" s="433" t="s">
        <v>630</v>
      </c>
      <c r="N24" s="338"/>
      <c r="O24" s="433" t="s">
        <v>631</v>
      </c>
      <c r="P24" s="338"/>
      <c r="Q24" s="433" t="s">
        <v>632</v>
      </c>
      <c r="R24" s="338"/>
      <c r="S24" s="433" t="s">
        <v>633</v>
      </c>
      <c r="T24" s="338"/>
      <c r="U24" s="433" t="s">
        <v>634</v>
      </c>
      <c r="V24" s="338"/>
    </row>
    <row r="25" spans="2:22" ht="60">
      <c r="B25" s="341" t="s">
        <v>767</v>
      </c>
      <c r="C25" s="345"/>
      <c r="D25" s="338"/>
      <c r="E25" s="37" t="s">
        <v>636</v>
      </c>
      <c r="F25" s="37" t="s">
        <v>110</v>
      </c>
      <c r="G25" s="37" t="s">
        <v>111</v>
      </c>
      <c r="H25" s="37" t="s">
        <v>647</v>
      </c>
      <c r="I25" s="162" t="s">
        <v>636</v>
      </c>
      <c r="J25" s="162" t="s">
        <v>111</v>
      </c>
      <c r="K25" s="162" t="s">
        <v>636</v>
      </c>
      <c r="L25" s="162" t="s">
        <v>111</v>
      </c>
      <c r="M25" s="162" t="s">
        <v>636</v>
      </c>
      <c r="N25" s="162" t="s">
        <v>111</v>
      </c>
      <c r="O25" s="162" t="s">
        <v>636</v>
      </c>
      <c r="P25" s="162" t="s">
        <v>111</v>
      </c>
      <c r="Q25" s="162" t="s">
        <v>636</v>
      </c>
      <c r="R25" s="162" t="s">
        <v>111</v>
      </c>
      <c r="S25" s="162" t="s">
        <v>636</v>
      </c>
      <c r="T25" s="162" t="s">
        <v>111</v>
      </c>
      <c r="U25" s="162" t="s">
        <v>636</v>
      </c>
      <c r="V25" s="162" t="s">
        <v>111</v>
      </c>
    </row>
    <row r="26" spans="2:22">
      <c r="B26" s="92" t="s">
        <v>768</v>
      </c>
      <c r="C26" s="472" t="s">
        <v>2</v>
      </c>
      <c r="D26" s="297"/>
      <c r="E26" s="194">
        <v>18465</v>
      </c>
      <c r="F26" s="197">
        <v>9.6685516808042701E-2</v>
      </c>
      <c r="G26" s="196">
        <v>356671722.11000001</v>
      </c>
      <c r="H26" s="197">
        <v>0.10119073189774</v>
      </c>
      <c r="I26" s="183">
        <v>2141</v>
      </c>
      <c r="J26" s="182">
        <v>19610278.25</v>
      </c>
      <c r="K26" s="183">
        <v>16179</v>
      </c>
      <c r="L26" s="182">
        <v>333403974.11000001</v>
      </c>
      <c r="M26" s="183">
        <v>145</v>
      </c>
      <c r="N26" s="182">
        <v>3657469.75</v>
      </c>
      <c r="O26" s="220">
        <v>9531</v>
      </c>
      <c r="P26" s="196">
        <v>210017844.03</v>
      </c>
      <c r="Q26" s="220">
        <v>8934</v>
      </c>
      <c r="R26" s="196">
        <v>146653878.08000001</v>
      </c>
      <c r="S26" s="220">
        <v>17583</v>
      </c>
      <c r="T26" s="196">
        <v>328797450.30000001</v>
      </c>
      <c r="U26" s="220">
        <v>882</v>
      </c>
      <c r="V26" s="196">
        <v>27874271.809999999</v>
      </c>
    </row>
    <row r="27" spans="2:22">
      <c r="B27" s="184" t="s">
        <v>769</v>
      </c>
      <c r="C27" s="465" t="s">
        <v>2</v>
      </c>
      <c r="D27" s="297"/>
      <c r="E27" s="198">
        <v>8958</v>
      </c>
      <c r="F27" s="40">
        <v>4.6905435124096798E-2</v>
      </c>
      <c r="G27" s="41">
        <v>173755362.12</v>
      </c>
      <c r="H27" s="40">
        <v>4.9295840332015499E-2</v>
      </c>
      <c r="I27" s="187">
        <v>1299</v>
      </c>
      <c r="J27" s="188">
        <v>12368580.949999999</v>
      </c>
      <c r="K27" s="187">
        <v>7582</v>
      </c>
      <c r="L27" s="188">
        <v>159642921.78999999</v>
      </c>
      <c r="M27" s="187">
        <v>77</v>
      </c>
      <c r="N27" s="188">
        <v>1743859.38</v>
      </c>
      <c r="O27" s="218">
        <v>4608</v>
      </c>
      <c r="P27" s="219">
        <v>101922103.91</v>
      </c>
      <c r="Q27" s="218">
        <v>4350</v>
      </c>
      <c r="R27" s="219">
        <v>71833258.209999993</v>
      </c>
      <c r="S27" s="218">
        <v>8476</v>
      </c>
      <c r="T27" s="219">
        <v>156096821.66</v>
      </c>
      <c r="U27" s="218">
        <v>482</v>
      </c>
      <c r="V27" s="219">
        <v>17658540.460000001</v>
      </c>
    </row>
    <row r="28" spans="2:22">
      <c r="B28" s="92" t="s">
        <v>770</v>
      </c>
      <c r="C28" s="472" t="s">
        <v>2</v>
      </c>
      <c r="D28" s="297"/>
      <c r="E28" s="194">
        <v>15695</v>
      </c>
      <c r="F28" s="197">
        <v>8.2181380249240807E-2</v>
      </c>
      <c r="G28" s="196">
        <v>335046248.81</v>
      </c>
      <c r="H28" s="197">
        <v>9.5055405391010997E-2</v>
      </c>
      <c r="I28" s="183">
        <v>2106</v>
      </c>
      <c r="J28" s="182">
        <v>21464483.510000002</v>
      </c>
      <c r="K28" s="183">
        <v>13412</v>
      </c>
      <c r="L28" s="182">
        <v>309493766.82999998</v>
      </c>
      <c r="M28" s="183">
        <v>177</v>
      </c>
      <c r="N28" s="182">
        <v>4087998.47</v>
      </c>
      <c r="O28" s="220">
        <v>7905</v>
      </c>
      <c r="P28" s="196">
        <v>191960471.30000001</v>
      </c>
      <c r="Q28" s="220">
        <v>7790</v>
      </c>
      <c r="R28" s="196">
        <v>143085777.50999999</v>
      </c>
      <c r="S28" s="220">
        <v>14641</v>
      </c>
      <c r="T28" s="196">
        <v>299773244.61000001</v>
      </c>
      <c r="U28" s="220">
        <v>1054</v>
      </c>
      <c r="V28" s="196">
        <v>35273004.200000003</v>
      </c>
    </row>
    <row r="29" spans="2:22">
      <c r="B29" s="184" t="s">
        <v>771</v>
      </c>
      <c r="C29" s="465" t="s">
        <v>2</v>
      </c>
      <c r="D29" s="297"/>
      <c r="E29" s="198">
        <v>8594</v>
      </c>
      <c r="F29" s="40">
        <v>4.4999476384961802E-2</v>
      </c>
      <c r="G29" s="41">
        <v>143242512.88999999</v>
      </c>
      <c r="H29" s="40">
        <v>4.0639091410056297E-2</v>
      </c>
      <c r="I29" s="187">
        <v>1333</v>
      </c>
      <c r="J29" s="188">
        <v>10413555.68</v>
      </c>
      <c r="K29" s="187">
        <v>7240</v>
      </c>
      <c r="L29" s="188">
        <v>132340069.48</v>
      </c>
      <c r="M29" s="187">
        <v>21</v>
      </c>
      <c r="N29" s="188">
        <v>488887.73</v>
      </c>
      <c r="O29" s="218">
        <v>4372</v>
      </c>
      <c r="P29" s="219">
        <v>85304058.870000005</v>
      </c>
      <c r="Q29" s="218">
        <v>4222</v>
      </c>
      <c r="R29" s="219">
        <v>57938454.020000003</v>
      </c>
      <c r="S29" s="218">
        <v>8406</v>
      </c>
      <c r="T29" s="219">
        <v>136495840.27000001</v>
      </c>
      <c r="U29" s="218">
        <v>188</v>
      </c>
      <c r="V29" s="219">
        <v>6746672.6200000001</v>
      </c>
    </row>
    <row r="30" spans="2:22">
      <c r="B30" s="92" t="s">
        <v>772</v>
      </c>
      <c r="C30" s="472" t="s">
        <v>2</v>
      </c>
      <c r="D30" s="297"/>
      <c r="E30" s="194">
        <v>23210</v>
      </c>
      <c r="F30" s="197">
        <v>0.12153105037176699</v>
      </c>
      <c r="G30" s="196">
        <v>425290226.02999997</v>
      </c>
      <c r="H30" s="197">
        <v>0.12065837175524199</v>
      </c>
      <c r="I30" s="183">
        <v>3222</v>
      </c>
      <c r="J30" s="182">
        <v>27159066.32</v>
      </c>
      <c r="K30" s="183">
        <v>19855</v>
      </c>
      <c r="L30" s="182">
        <v>394837043.72000003</v>
      </c>
      <c r="M30" s="183">
        <v>133</v>
      </c>
      <c r="N30" s="182">
        <v>3294115.99</v>
      </c>
      <c r="O30" s="220">
        <v>11625</v>
      </c>
      <c r="P30" s="196">
        <v>248724559.97</v>
      </c>
      <c r="Q30" s="220">
        <v>11585</v>
      </c>
      <c r="R30" s="196">
        <v>176565666.06</v>
      </c>
      <c r="S30" s="220">
        <v>22329</v>
      </c>
      <c r="T30" s="196">
        <v>392091611.83999997</v>
      </c>
      <c r="U30" s="220">
        <v>881</v>
      </c>
      <c r="V30" s="196">
        <v>33198614.190000001</v>
      </c>
    </row>
    <row r="31" spans="2:22">
      <c r="B31" s="184" t="s">
        <v>773</v>
      </c>
      <c r="C31" s="465" t="s">
        <v>2</v>
      </c>
      <c r="D31" s="297"/>
      <c r="E31" s="198">
        <v>4255</v>
      </c>
      <c r="F31" s="40">
        <v>2.2279819876426899E-2</v>
      </c>
      <c r="G31" s="41">
        <v>72357562.079999998</v>
      </c>
      <c r="H31" s="40">
        <v>2.0528441733189001E-2</v>
      </c>
      <c r="I31" s="187">
        <v>1288</v>
      </c>
      <c r="J31" s="188">
        <v>11089038.369999999</v>
      </c>
      <c r="K31" s="187">
        <v>2930</v>
      </c>
      <c r="L31" s="188">
        <v>60567842.43</v>
      </c>
      <c r="M31" s="187">
        <v>37</v>
      </c>
      <c r="N31" s="188">
        <v>700681.28</v>
      </c>
      <c r="O31" s="218">
        <v>1973</v>
      </c>
      <c r="P31" s="219">
        <v>41700931.670000002</v>
      </c>
      <c r="Q31" s="218">
        <v>2282</v>
      </c>
      <c r="R31" s="219">
        <v>30656630.41</v>
      </c>
      <c r="S31" s="218">
        <v>3875</v>
      </c>
      <c r="T31" s="219">
        <v>63471727.859999999</v>
      </c>
      <c r="U31" s="218">
        <v>380</v>
      </c>
      <c r="V31" s="219">
        <v>8885834.2200000007</v>
      </c>
    </row>
    <row r="32" spans="2:22">
      <c r="B32" s="92" t="s">
        <v>774</v>
      </c>
      <c r="C32" s="472" t="s">
        <v>2</v>
      </c>
      <c r="D32" s="297"/>
      <c r="E32" s="194">
        <v>1481</v>
      </c>
      <c r="F32" s="197">
        <v>7.7547387160959297E-3</v>
      </c>
      <c r="G32" s="196">
        <v>25519139.010000002</v>
      </c>
      <c r="H32" s="197">
        <v>7.2399918293092396E-3</v>
      </c>
      <c r="I32" s="183">
        <v>151</v>
      </c>
      <c r="J32" s="182">
        <v>1079386.51</v>
      </c>
      <c r="K32" s="183">
        <v>1324</v>
      </c>
      <c r="L32" s="182">
        <v>24261834.120000001</v>
      </c>
      <c r="M32" s="183">
        <v>6</v>
      </c>
      <c r="N32" s="182">
        <v>177918.38</v>
      </c>
      <c r="O32" s="220">
        <v>775</v>
      </c>
      <c r="P32" s="196">
        <v>15202610.050000001</v>
      </c>
      <c r="Q32" s="220">
        <v>706</v>
      </c>
      <c r="R32" s="196">
        <v>10316528.960000001</v>
      </c>
      <c r="S32" s="220">
        <v>1461</v>
      </c>
      <c r="T32" s="196">
        <v>24946688.059999999</v>
      </c>
      <c r="U32" s="220">
        <v>20</v>
      </c>
      <c r="V32" s="196">
        <v>572450.94999999995</v>
      </c>
    </row>
    <row r="33" spans="2:22">
      <c r="B33" s="184" t="s">
        <v>775</v>
      </c>
      <c r="C33" s="465" t="s">
        <v>2</v>
      </c>
      <c r="D33" s="297"/>
      <c r="E33" s="198">
        <v>28079</v>
      </c>
      <c r="F33" s="40">
        <v>0.14702586658288799</v>
      </c>
      <c r="G33" s="41">
        <v>471955103.86000001</v>
      </c>
      <c r="H33" s="40">
        <v>0.133897585432182</v>
      </c>
      <c r="I33" s="187">
        <v>5486</v>
      </c>
      <c r="J33" s="188">
        <v>49633537.490000002</v>
      </c>
      <c r="K33" s="187">
        <v>22508</v>
      </c>
      <c r="L33" s="188">
        <v>420415775.50999999</v>
      </c>
      <c r="M33" s="187">
        <v>85</v>
      </c>
      <c r="N33" s="188">
        <v>1905790.86</v>
      </c>
      <c r="O33" s="218">
        <v>11017</v>
      </c>
      <c r="P33" s="219">
        <v>225924601.81999999</v>
      </c>
      <c r="Q33" s="218">
        <v>17062</v>
      </c>
      <c r="R33" s="219">
        <v>246030502.03999999</v>
      </c>
      <c r="S33" s="218">
        <v>27350</v>
      </c>
      <c r="T33" s="219">
        <v>450204784.37</v>
      </c>
      <c r="U33" s="218">
        <v>729</v>
      </c>
      <c r="V33" s="219">
        <v>21750319.489999998</v>
      </c>
    </row>
    <row r="34" spans="2:22">
      <c r="B34" s="92" t="s">
        <v>776</v>
      </c>
      <c r="C34" s="472" t="s">
        <v>2</v>
      </c>
      <c r="D34" s="297"/>
      <c r="E34" s="194">
        <v>28672</v>
      </c>
      <c r="F34" s="197">
        <v>0.15013090375955601</v>
      </c>
      <c r="G34" s="196">
        <v>540627448.75</v>
      </c>
      <c r="H34" s="197">
        <v>0.15338050042035101</v>
      </c>
      <c r="I34" s="183">
        <v>3615</v>
      </c>
      <c r="J34" s="182">
        <v>31320759.399999999</v>
      </c>
      <c r="K34" s="183">
        <v>24693</v>
      </c>
      <c r="L34" s="182">
        <v>500386329.5</v>
      </c>
      <c r="M34" s="183">
        <v>364</v>
      </c>
      <c r="N34" s="182">
        <v>8920359.8499999996</v>
      </c>
      <c r="O34" s="220">
        <v>14905</v>
      </c>
      <c r="P34" s="196">
        <v>320481228.00999999</v>
      </c>
      <c r="Q34" s="220">
        <v>13767</v>
      </c>
      <c r="R34" s="196">
        <v>220146220.74000001</v>
      </c>
      <c r="S34" s="220">
        <v>27237</v>
      </c>
      <c r="T34" s="196">
        <v>497847405.89999998</v>
      </c>
      <c r="U34" s="220">
        <v>1435</v>
      </c>
      <c r="V34" s="196">
        <v>42780042.850000001</v>
      </c>
    </row>
    <row r="35" spans="2:22">
      <c r="B35" s="184" t="s">
        <v>777</v>
      </c>
      <c r="C35" s="465" t="s">
        <v>2</v>
      </c>
      <c r="D35" s="297"/>
      <c r="E35" s="198">
        <v>14208</v>
      </c>
      <c r="F35" s="40">
        <v>7.4395224630851395E-2</v>
      </c>
      <c r="G35" s="41">
        <v>257115756.71000001</v>
      </c>
      <c r="H35" s="40">
        <v>7.2945877093957001E-2</v>
      </c>
      <c r="I35" s="187">
        <v>1866</v>
      </c>
      <c r="J35" s="188">
        <v>16520771.17</v>
      </c>
      <c r="K35" s="187">
        <v>12097</v>
      </c>
      <c r="L35" s="188">
        <v>234767668.75999999</v>
      </c>
      <c r="M35" s="187">
        <v>245</v>
      </c>
      <c r="N35" s="188">
        <v>5827316.7800000003</v>
      </c>
      <c r="O35" s="218">
        <v>7725</v>
      </c>
      <c r="P35" s="219">
        <v>158673613.36000001</v>
      </c>
      <c r="Q35" s="218">
        <v>6483</v>
      </c>
      <c r="R35" s="219">
        <v>98442143.349999994</v>
      </c>
      <c r="S35" s="218">
        <v>13438</v>
      </c>
      <c r="T35" s="219">
        <v>234321759.40000001</v>
      </c>
      <c r="U35" s="218">
        <v>770</v>
      </c>
      <c r="V35" s="219">
        <v>22793997.309999999</v>
      </c>
    </row>
    <row r="36" spans="2:22">
      <c r="B36" s="92" t="s">
        <v>778</v>
      </c>
      <c r="C36" s="472" t="s">
        <v>2</v>
      </c>
      <c r="D36" s="297"/>
      <c r="E36" s="194">
        <v>7816</v>
      </c>
      <c r="F36" s="197">
        <v>4.0925751387579902E-2</v>
      </c>
      <c r="G36" s="196">
        <v>136815311.97999999</v>
      </c>
      <c r="H36" s="197">
        <v>3.88156410947657E-2</v>
      </c>
      <c r="I36" s="183">
        <v>1090</v>
      </c>
      <c r="J36" s="182">
        <v>9101610.9800000004</v>
      </c>
      <c r="K36" s="183">
        <v>6592</v>
      </c>
      <c r="L36" s="182">
        <v>124541617.98999999</v>
      </c>
      <c r="M36" s="183">
        <v>134</v>
      </c>
      <c r="N36" s="182">
        <v>3172083.01</v>
      </c>
      <c r="O36" s="220">
        <v>4363</v>
      </c>
      <c r="P36" s="196">
        <v>86693099.909999996</v>
      </c>
      <c r="Q36" s="220">
        <v>3453</v>
      </c>
      <c r="R36" s="196">
        <v>50122212.07</v>
      </c>
      <c r="S36" s="220">
        <v>7461</v>
      </c>
      <c r="T36" s="196">
        <v>126353319.41</v>
      </c>
      <c r="U36" s="220">
        <v>355</v>
      </c>
      <c r="V36" s="196">
        <v>10461992.57</v>
      </c>
    </row>
    <row r="37" spans="2:22">
      <c r="B37" s="184" t="s">
        <v>779</v>
      </c>
      <c r="C37" s="465" t="s">
        <v>2</v>
      </c>
      <c r="D37" s="297"/>
      <c r="E37" s="198">
        <v>17564</v>
      </c>
      <c r="F37" s="40">
        <v>9.1967745313645405E-2</v>
      </c>
      <c r="G37" s="41">
        <v>329980229.41000003</v>
      </c>
      <c r="H37" s="40">
        <v>9.3618133583025995E-2</v>
      </c>
      <c r="I37" s="187">
        <v>2525</v>
      </c>
      <c r="J37" s="188">
        <v>22768050.649999999</v>
      </c>
      <c r="K37" s="187">
        <v>14862</v>
      </c>
      <c r="L37" s="188">
        <v>302456775.19999999</v>
      </c>
      <c r="M37" s="187">
        <v>177</v>
      </c>
      <c r="N37" s="188">
        <v>4755403.5599999996</v>
      </c>
      <c r="O37" s="218">
        <v>8801</v>
      </c>
      <c r="P37" s="219">
        <v>190942621.97999999</v>
      </c>
      <c r="Q37" s="218">
        <v>8763</v>
      </c>
      <c r="R37" s="219">
        <v>139037607.43000001</v>
      </c>
      <c r="S37" s="218">
        <v>16691</v>
      </c>
      <c r="T37" s="219">
        <v>299294873.49000001</v>
      </c>
      <c r="U37" s="218">
        <v>873</v>
      </c>
      <c r="V37" s="219">
        <v>30685355.920000002</v>
      </c>
    </row>
    <row r="38" spans="2:22">
      <c r="B38" s="92" t="s">
        <v>780</v>
      </c>
      <c r="C38" s="472" t="s">
        <v>2</v>
      </c>
      <c r="D38" s="297"/>
      <c r="E38" s="194">
        <v>13983</v>
      </c>
      <c r="F38" s="197">
        <v>7.3217090794847603E-2</v>
      </c>
      <c r="G38" s="196">
        <v>256370311.27000001</v>
      </c>
      <c r="H38" s="197">
        <v>7.2734388027155802E-2</v>
      </c>
      <c r="I38" s="183">
        <v>1977</v>
      </c>
      <c r="J38" s="182">
        <v>18733221.59</v>
      </c>
      <c r="K38" s="183">
        <v>11875</v>
      </c>
      <c r="L38" s="182">
        <v>234305102.44999999</v>
      </c>
      <c r="M38" s="183">
        <v>131</v>
      </c>
      <c r="N38" s="182">
        <v>3331987.23</v>
      </c>
      <c r="O38" s="220">
        <v>7537</v>
      </c>
      <c r="P38" s="196">
        <v>158066013.53999999</v>
      </c>
      <c r="Q38" s="220">
        <v>6446</v>
      </c>
      <c r="R38" s="196">
        <v>98304297.730000004</v>
      </c>
      <c r="S38" s="220">
        <v>13284</v>
      </c>
      <c r="T38" s="196">
        <v>233280364.16999999</v>
      </c>
      <c r="U38" s="220">
        <v>699</v>
      </c>
      <c r="V38" s="196">
        <v>23089947.100000001</v>
      </c>
    </row>
    <row r="39" spans="2:22">
      <c r="B39" s="189" t="s">
        <v>115</v>
      </c>
      <c r="C39" s="459" t="s">
        <v>2</v>
      </c>
      <c r="D39" s="345"/>
      <c r="E39" s="200">
        <v>190980</v>
      </c>
      <c r="F39" s="201">
        <v>1</v>
      </c>
      <c r="G39" s="202">
        <v>3524746935.0300002</v>
      </c>
      <c r="H39" s="201">
        <v>1</v>
      </c>
      <c r="I39" s="192">
        <v>28099</v>
      </c>
      <c r="J39" s="193">
        <v>251262340.87</v>
      </c>
      <c r="K39" s="192">
        <v>161149</v>
      </c>
      <c r="L39" s="193">
        <v>3231420721.8899999</v>
      </c>
      <c r="M39" s="192">
        <v>1732</v>
      </c>
      <c r="N39" s="193">
        <v>42063872.270000003</v>
      </c>
      <c r="O39" s="221">
        <v>95137</v>
      </c>
      <c r="P39" s="222">
        <v>2035613758.4200001</v>
      </c>
      <c r="Q39" s="221">
        <v>95843</v>
      </c>
      <c r="R39" s="222">
        <v>1489133176.6099999</v>
      </c>
      <c r="S39" s="221">
        <v>182232</v>
      </c>
      <c r="T39" s="222">
        <v>3242975891.3400002</v>
      </c>
      <c r="U39" s="221">
        <v>8748</v>
      </c>
      <c r="V39" s="222">
        <v>281771043.69</v>
      </c>
    </row>
    <row r="40" spans="2:22">
      <c r="B40" s="160" t="s">
        <v>2</v>
      </c>
      <c r="C40" s="434" t="s">
        <v>2</v>
      </c>
      <c r="D40" s="297"/>
      <c r="E40" s="161" t="s">
        <v>2</v>
      </c>
      <c r="F40" s="161" t="s">
        <v>2</v>
      </c>
      <c r="G40" s="161" t="s">
        <v>2</v>
      </c>
      <c r="H40" s="161" t="s">
        <v>2</v>
      </c>
      <c r="I40" s="161" t="s">
        <v>2</v>
      </c>
      <c r="J40" s="161" t="s">
        <v>2</v>
      </c>
      <c r="K40" s="161" t="s">
        <v>2</v>
      </c>
      <c r="L40" s="161" t="s">
        <v>2</v>
      </c>
      <c r="M40" s="161" t="s">
        <v>2</v>
      </c>
      <c r="N40" s="161" t="s">
        <v>2</v>
      </c>
      <c r="O40" s="161" t="s">
        <v>2</v>
      </c>
      <c r="P40" s="161" t="s">
        <v>2</v>
      </c>
      <c r="Q40" s="161" t="s">
        <v>2</v>
      </c>
      <c r="R40" s="161" t="s">
        <v>2</v>
      </c>
      <c r="S40" s="161" t="s">
        <v>2</v>
      </c>
      <c r="T40" s="161" t="s">
        <v>2</v>
      </c>
      <c r="U40" s="161" t="s">
        <v>2</v>
      </c>
      <c r="V40" s="161" t="s">
        <v>2</v>
      </c>
    </row>
    <row r="41" spans="2:22">
      <c r="B41" s="49" t="s">
        <v>2</v>
      </c>
      <c r="C41" s="527" t="s">
        <v>2</v>
      </c>
      <c r="D41" s="297"/>
      <c r="E41" s="161" t="s">
        <v>2</v>
      </c>
      <c r="F41" s="161" t="s">
        <v>2</v>
      </c>
      <c r="G41" s="161" t="s">
        <v>2</v>
      </c>
      <c r="H41" s="161" t="s">
        <v>2</v>
      </c>
      <c r="I41" s="161" t="s">
        <v>2</v>
      </c>
      <c r="J41" s="161" t="s">
        <v>2</v>
      </c>
      <c r="K41" s="161" t="s">
        <v>2</v>
      </c>
      <c r="L41" s="161" t="s">
        <v>2</v>
      </c>
      <c r="M41" s="161" t="s">
        <v>2</v>
      </c>
      <c r="N41" s="161" t="s">
        <v>2</v>
      </c>
      <c r="O41" s="161" t="s">
        <v>2</v>
      </c>
      <c r="P41" s="161" t="s">
        <v>2</v>
      </c>
      <c r="Q41" s="161" t="s">
        <v>2</v>
      </c>
      <c r="R41" s="161" t="s">
        <v>2</v>
      </c>
      <c r="S41" s="161" t="s">
        <v>2</v>
      </c>
      <c r="T41" s="161" t="s">
        <v>2</v>
      </c>
      <c r="U41" s="161" t="s">
        <v>2</v>
      </c>
      <c r="V41" s="161" t="s">
        <v>2</v>
      </c>
    </row>
    <row r="42" spans="2:22">
      <c r="B42" s="160" t="s">
        <v>2</v>
      </c>
      <c r="C42" s="434" t="s">
        <v>2</v>
      </c>
      <c r="D42" s="297"/>
      <c r="E42" s="161" t="s">
        <v>2</v>
      </c>
      <c r="F42" s="161" t="s">
        <v>2</v>
      </c>
      <c r="G42" s="161" t="s">
        <v>2</v>
      </c>
      <c r="H42" s="161" t="s">
        <v>2</v>
      </c>
      <c r="I42" s="161" t="s">
        <v>2</v>
      </c>
      <c r="J42" s="161" t="s">
        <v>2</v>
      </c>
      <c r="K42" s="161" t="s">
        <v>2</v>
      </c>
      <c r="L42" s="161" t="s">
        <v>2</v>
      </c>
      <c r="M42" s="161" t="s">
        <v>2</v>
      </c>
      <c r="N42" s="161" t="s">
        <v>2</v>
      </c>
      <c r="O42" s="161" t="s">
        <v>2</v>
      </c>
      <c r="P42" s="161" t="s">
        <v>2</v>
      </c>
      <c r="Q42" s="161" t="s">
        <v>2</v>
      </c>
      <c r="R42" s="161" t="s">
        <v>2</v>
      </c>
      <c r="S42" s="161" t="s">
        <v>2</v>
      </c>
      <c r="T42" s="161" t="s">
        <v>2</v>
      </c>
      <c r="U42" s="161" t="s">
        <v>2</v>
      </c>
      <c r="V42" s="161" t="s">
        <v>2</v>
      </c>
    </row>
    <row r="43" spans="2:22">
      <c r="B43" s="217" t="s">
        <v>2</v>
      </c>
      <c r="C43" s="530" t="s">
        <v>2</v>
      </c>
      <c r="D43" s="297"/>
      <c r="E43" s="536" t="s">
        <v>703</v>
      </c>
      <c r="F43" s="419"/>
      <c r="G43" s="419"/>
      <c r="H43" s="420"/>
      <c r="I43" s="433" t="s">
        <v>626</v>
      </c>
      <c r="J43" s="345"/>
      <c r="K43" s="345"/>
      <c r="L43" s="345"/>
      <c r="M43" s="345"/>
      <c r="N43" s="338"/>
      <c r="O43" s="433" t="s">
        <v>108</v>
      </c>
      <c r="P43" s="345"/>
      <c r="Q43" s="345"/>
      <c r="R43" s="338"/>
      <c r="S43" s="433" t="s">
        <v>627</v>
      </c>
      <c r="T43" s="345"/>
      <c r="U43" s="345"/>
      <c r="V43" s="338"/>
    </row>
    <row r="44" spans="2:22" ht="18" customHeight="1">
      <c r="C44" s="530" t="s">
        <v>2</v>
      </c>
      <c r="D44" s="297"/>
      <c r="E44" s="531" t="s">
        <v>2</v>
      </c>
      <c r="F44" s="297"/>
      <c r="G44" s="297"/>
      <c r="H44" s="309"/>
      <c r="I44" s="433" t="s">
        <v>628</v>
      </c>
      <c r="J44" s="338"/>
      <c r="K44" s="433" t="s">
        <v>629</v>
      </c>
      <c r="L44" s="338"/>
      <c r="M44" s="433" t="s">
        <v>630</v>
      </c>
      <c r="N44" s="338"/>
      <c r="O44" s="433" t="s">
        <v>631</v>
      </c>
      <c r="P44" s="338"/>
      <c r="Q44" s="433" t="s">
        <v>632</v>
      </c>
      <c r="R44" s="338"/>
      <c r="S44" s="433" t="s">
        <v>633</v>
      </c>
      <c r="T44" s="338"/>
      <c r="U44" s="433" t="s">
        <v>634</v>
      </c>
      <c r="V44" s="338"/>
    </row>
    <row r="45" spans="2:22" ht="60">
      <c r="B45" s="341" t="s">
        <v>781</v>
      </c>
      <c r="C45" s="345"/>
      <c r="D45" s="338"/>
      <c r="E45" s="37" t="s">
        <v>636</v>
      </c>
      <c r="F45" s="37" t="s">
        <v>110</v>
      </c>
      <c r="G45" s="37" t="s">
        <v>111</v>
      </c>
      <c r="H45" s="37" t="s">
        <v>647</v>
      </c>
      <c r="I45" s="162" t="s">
        <v>636</v>
      </c>
      <c r="J45" s="162" t="s">
        <v>111</v>
      </c>
      <c r="K45" s="162" t="s">
        <v>636</v>
      </c>
      <c r="L45" s="162" t="s">
        <v>111</v>
      </c>
      <c r="M45" s="162" t="s">
        <v>636</v>
      </c>
      <c r="N45" s="162" t="s">
        <v>111</v>
      </c>
      <c r="O45" s="162" t="s">
        <v>636</v>
      </c>
      <c r="P45" s="162" t="s">
        <v>111</v>
      </c>
      <c r="Q45" s="162" t="s">
        <v>636</v>
      </c>
      <c r="R45" s="162" t="s">
        <v>111</v>
      </c>
      <c r="S45" s="162" t="s">
        <v>636</v>
      </c>
      <c r="T45" s="162" t="s">
        <v>111</v>
      </c>
      <c r="U45" s="162" t="s">
        <v>636</v>
      </c>
      <c r="V45" s="162" t="s">
        <v>111</v>
      </c>
    </row>
    <row r="46" spans="2:22">
      <c r="B46" s="184" t="s">
        <v>782</v>
      </c>
      <c r="C46" s="465" t="s">
        <v>2</v>
      </c>
      <c r="D46" s="297"/>
      <c r="E46" s="198">
        <v>4204</v>
      </c>
      <c r="F46" s="40">
        <v>2.2012776206932701E-2</v>
      </c>
      <c r="G46" s="41">
        <v>50725580.759999998</v>
      </c>
      <c r="H46" s="40">
        <v>1.4391268847097601E-2</v>
      </c>
      <c r="I46" s="187">
        <v>0</v>
      </c>
      <c r="J46" s="188">
        <v>0</v>
      </c>
      <c r="K46" s="187">
        <v>4166</v>
      </c>
      <c r="L46" s="188">
        <v>50275825.68</v>
      </c>
      <c r="M46" s="187">
        <v>38</v>
      </c>
      <c r="N46" s="188">
        <v>449755.08</v>
      </c>
      <c r="O46" s="218">
        <v>2254</v>
      </c>
      <c r="P46" s="219">
        <v>29504041.379999999</v>
      </c>
      <c r="Q46" s="218">
        <v>1950</v>
      </c>
      <c r="R46" s="219">
        <v>21221539.379999999</v>
      </c>
      <c r="S46" s="218">
        <v>4161</v>
      </c>
      <c r="T46" s="219">
        <v>50051457.740000002</v>
      </c>
      <c r="U46" s="218">
        <v>43</v>
      </c>
      <c r="V46" s="219">
        <v>674123.02</v>
      </c>
    </row>
    <row r="47" spans="2:22">
      <c r="B47" s="92" t="s">
        <v>783</v>
      </c>
      <c r="C47" s="472" t="s">
        <v>2</v>
      </c>
      <c r="D47" s="297"/>
      <c r="E47" s="194">
        <v>7699</v>
      </c>
      <c r="F47" s="197">
        <v>4.0313121792857898E-2</v>
      </c>
      <c r="G47" s="196">
        <v>102275654.52</v>
      </c>
      <c r="H47" s="197">
        <v>2.9016453210740801E-2</v>
      </c>
      <c r="I47" s="183">
        <v>0</v>
      </c>
      <c r="J47" s="182">
        <v>0</v>
      </c>
      <c r="K47" s="183">
        <v>7619</v>
      </c>
      <c r="L47" s="182">
        <v>101303263.66</v>
      </c>
      <c r="M47" s="183">
        <v>80</v>
      </c>
      <c r="N47" s="182">
        <v>972390.86</v>
      </c>
      <c r="O47" s="220">
        <v>4510</v>
      </c>
      <c r="P47" s="196">
        <v>65634403.210000001</v>
      </c>
      <c r="Q47" s="220">
        <v>3189</v>
      </c>
      <c r="R47" s="196">
        <v>36641251.310000002</v>
      </c>
      <c r="S47" s="220">
        <v>7402</v>
      </c>
      <c r="T47" s="196">
        <v>93821693.5</v>
      </c>
      <c r="U47" s="220">
        <v>297</v>
      </c>
      <c r="V47" s="196">
        <v>8453961.0199999996</v>
      </c>
    </row>
    <row r="48" spans="2:22">
      <c r="B48" s="184" t="s">
        <v>784</v>
      </c>
      <c r="C48" s="465" t="s">
        <v>2</v>
      </c>
      <c r="D48" s="297"/>
      <c r="E48" s="198">
        <v>11425</v>
      </c>
      <c r="F48" s="40">
        <v>5.9823018117080302E-2</v>
      </c>
      <c r="G48" s="41">
        <v>156318800.66</v>
      </c>
      <c r="H48" s="40">
        <v>4.43489429287693E-2</v>
      </c>
      <c r="I48" s="187">
        <v>0</v>
      </c>
      <c r="J48" s="188">
        <v>0</v>
      </c>
      <c r="K48" s="187">
        <v>11258</v>
      </c>
      <c r="L48" s="188">
        <v>154130262.86000001</v>
      </c>
      <c r="M48" s="187">
        <v>167</v>
      </c>
      <c r="N48" s="188">
        <v>2188537.7999999998</v>
      </c>
      <c r="O48" s="218">
        <v>6655</v>
      </c>
      <c r="P48" s="219">
        <v>99654210.090000004</v>
      </c>
      <c r="Q48" s="218">
        <v>4770</v>
      </c>
      <c r="R48" s="219">
        <v>56664590.57</v>
      </c>
      <c r="S48" s="218">
        <v>10974</v>
      </c>
      <c r="T48" s="219">
        <v>144275419.34</v>
      </c>
      <c r="U48" s="218">
        <v>451</v>
      </c>
      <c r="V48" s="219">
        <v>12043381.32</v>
      </c>
    </row>
    <row r="49" spans="2:22">
      <c r="B49" s="92" t="s">
        <v>785</v>
      </c>
      <c r="C49" s="472" t="s">
        <v>2</v>
      </c>
      <c r="D49" s="297"/>
      <c r="E49" s="194">
        <v>15453</v>
      </c>
      <c r="F49" s="197">
        <v>8.0914231856738905E-2</v>
      </c>
      <c r="G49" s="196">
        <v>206510198.25</v>
      </c>
      <c r="H49" s="197">
        <v>5.8588659570886999E-2</v>
      </c>
      <c r="I49" s="183">
        <v>0</v>
      </c>
      <c r="J49" s="182">
        <v>0</v>
      </c>
      <c r="K49" s="183">
        <v>15259</v>
      </c>
      <c r="L49" s="182">
        <v>203830212.77000001</v>
      </c>
      <c r="M49" s="183">
        <v>194</v>
      </c>
      <c r="N49" s="182">
        <v>2679985.48</v>
      </c>
      <c r="O49" s="220">
        <v>9105</v>
      </c>
      <c r="P49" s="196">
        <v>131862614.52</v>
      </c>
      <c r="Q49" s="220">
        <v>6348</v>
      </c>
      <c r="R49" s="196">
        <v>74647583.730000004</v>
      </c>
      <c r="S49" s="220">
        <v>14910</v>
      </c>
      <c r="T49" s="196">
        <v>192548567.19999999</v>
      </c>
      <c r="U49" s="220">
        <v>543</v>
      </c>
      <c r="V49" s="196">
        <v>13961631.050000001</v>
      </c>
    </row>
    <row r="50" spans="2:22">
      <c r="B50" s="184" t="s">
        <v>786</v>
      </c>
      <c r="C50" s="465" t="s">
        <v>2</v>
      </c>
      <c r="D50" s="297"/>
      <c r="E50" s="198">
        <v>18485</v>
      </c>
      <c r="F50" s="40">
        <v>9.6790239815687504E-2</v>
      </c>
      <c r="G50" s="41">
        <v>262678362.46000001</v>
      </c>
      <c r="H50" s="40">
        <v>7.4524034576616896E-2</v>
      </c>
      <c r="I50" s="187">
        <v>0</v>
      </c>
      <c r="J50" s="188">
        <v>0</v>
      </c>
      <c r="K50" s="187">
        <v>18229</v>
      </c>
      <c r="L50" s="188">
        <v>258621939.53999999</v>
      </c>
      <c r="M50" s="187">
        <v>256</v>
      </c>
      <c r="N50" s="188">
        <v>4056422.92</v>
      </c>
      <c r="O50" s="218">
        <v>11730</v>
      </c>
      <c r="P50" s="219">
        <v>176345580.56</v>
      </c>
      <c r="Q50" s="218">
        <v>6755</v>
      </c>
      <c r="R50" s="219">
        <v>86332781.900000006</v>
      </c>
      <c r="S50" s="218">
        <v>17868</v>
      </c>
      <c r="T50" s="219">
        <v>246033867.69</v>
      </c>
      <c r="U50" s="218">
        <v>617</v>
      </c>
      <c r="V50" s="219">
        <v>16644494.77</v>
      </c>
    </row>
    <row r="51" spans="2:22">
      <c r="B51" s="92" t="s">
        <v>787</v>
      </c>
      <c r="C51" s="472" t="s">
        <v>2</v>
      </c>
      <c r="D51" s="297"/>
      <c r="E51" s="194">
        <v>21279</v>
      </c>
      <c r="F51" s="197">
        <v>0.11142004398366299</v>
      </c>
      <c r="G51" s="196">
        <v>303791921.92000002</v>
      </c>
      <c r="H51" s="197">
        <v>8.6188293094413101E-2</v>
      </c>
      <c r="I51" s="183">
        <v>0</v>
      </c>
      <c r="J51" s="182">
        <v>0</v>
      </c>
      <c r="K51" s="183">
        <v>21021</v>
      </c>
      <c r="L51" s="182">
        <v>299420427.00999999</v>
      </c>
      <c r="M51" s="183">
        <v>258</v>
      </c>
      <c r="N51" s="182">
        <v>4371494.91</v>
      </c>
      <c r="O51" s="220">
        <v>12557</v>
      </c>
      <c r="P51" s="196">
        <v>194841512.47999999</v>
      </c>
      <c r="Q51" s="220">
        <v>8722</v>
      </c>
      <c r="R51" s="196">
        <v>108950409.44</v>
      </c>
      <c r="S51" s="220">
        <v>20551</v>
      </c>
      <c r="T51" s="196">
        <v>283405015.87</v>
      </c>
      <c r="U51" s="220">
        <v>728</v>
      </c>
      <c r="V51" s="196">
        <v>20386906.050000001</v>
      </c>
    </row>
    <row r="52" spans="2:22">
      <c r="B52" s="184" t="s">
        <v>788</v>
      </c>
      <c r="C52" s="465" t="s">
        <v>2</v>
      </c>
      <c r="D52" s="297"/>
      <c r="E52" s="198">
        <v>20441</v>
      </c>
      <c r="F52" s="40">
        <v>0.10703214996334701</v>
      </c>
      <c r="G52" s="41">
        <v>309046673.76999998</v>
      </c>
      <c r="H52" s="40">
        <v>8.7679109867037794E-2</v>
      </c>
      <c r="I52" s="187">
        <v>0</v>
      </c>
      <c r="J52" s="188">
        <v>0</v>
      </c>
      <c r="K52" s="187">
        <v>20223</v>
      </c>
      <c r="L52" s="188">
        <v>305340156.50999999</v>
      </c>
      <c r="M52" s="187">
        <v>218</v>
      </c>
      <c r="N52" s="188">
        <v>3706517.26</v>
      </c>
      <c r="O52" s="218">
        <v>11929</v>
      </c>
      <c r="P52" s="219">
        <v>207831272.75999999</v>
      </c>
      <c r="Q52" s="218">
        <v>8512</v>
      </c>
      <c r="R52" s="219">
        <v>101215401.01000001</v>
      </c>
      <c r="S52" s="218">
        <v>19684</v>
      </c>
      <c r="T52" s="219">
        <v>287057918.89999998</v>
      </c>
      <c r="U52" s="218">
        <v>757</v>
      </c>
      <c r="V52" s="219">
        <v>21988754.870000001</v>
      </c>
    </row>
    <row r="53" spans="2:22">
      <c r="B53" s="92" t="s">
        <v>789</v>
      </c>
      <c r="C53" s="472" t="s">
        <v>2</v>
      </c>
      <c r="D53" s="297"/>
      <c r="E53" s="194">
        <v>24006</v>
      </c>
      <c r="F53" s="197">
        <v>0.12569902607602901</v>
      </c>
      <c r="G53" s="196">
        <v>352198061.32999998</v>
      </c>
      <c r="H53" s="197">
        <v>9.9921517153401695E-2</v>
      </c>
      <c r="I53" s="183">
        <v>0</v>
      </c>
      <c r="J53" s="182">
        <v>0</v>
      </c>
      <c r="K53" s="183">
        <v>23818</v>
      </c>
      <c r="L53" s="182">
        <v>349125115.66000003</v>
      </c>
      <c r="M53" s="183">
        <v>188</v>
      </c>
      <c r="N53" s="182">
        <v>3072945.67</v>
      </c>
      <c r="O53" s="220">
        <v>13759</v>
      </c>
      <c r="P53" s="196">
        <v>225379114.68000001</v>
      </c>
      <c r="Q53" s="220">
        <v>10247</v>
      </c>
      <c r="R53" s="196">
        <v>126818946.65000001</v>
      </c>
      <c r="S53" s="220">
        <v>23292</v>
      </c>
      <c r="T53" s="196">
        <v>331384998.57999998</v>
      </c>
      <c r="U53" s="220">
        <v>714</v>
      </c>
      <c r="V53" s="196">
        <v>20813062.75</v>
      </c>
    </row>
    <row r="54" spans="2:22">
      <c r="B54" s="184" t="s">
        <v>790</v>
      </c>
      <c r="C54" s="465" t="s">
        <v>2</v>
      </c>
      <c r="D54" s="297"/>
      <c r="E54" s="198">
        <v>16748</v>
      </c>
      <c r="F54" s="40">
        <v>8.7695046601738394E-2</v>
      </c>
      <c r="G54" s="41">
        <v>247332431.91</v>
      </c>
      <c r="H54" s="40">
        <v>7.0170266537984805E-2</v>
      </c>
      <c r="I54" s="187">
        <v>0</v>
      </c>
      <c r="J54" s="188">
        <v>0</v>
      </c>
      <c r="K54" s="187">
        <v>16570</v>
      </c>
      <c r="L54" s="188">
        <v>244200825.66999999</v>
      </c>
      <c r="M54" s="187">
        <v>178</v>
      </c>
      <c r="N54" s="188">
        <v>3131606.24</v>
      </c>
      <c r="O54" s="218">
        <v>8238</v>
      </c>
      <c r="P54" s="219">
        <v>138940988.28999999</v>
      </c>
      <c r="Q54" s="218">
        <v>8510</v>
      </c>
      <c r="R54" s="219">
        <v>108391443.62</v>
      </c>
      <c r="S54" s="218">
        <v>15996</v>
      </c>
      <c r="T54" s="219">
        <v>226033416.58000001</v>
      </c>
      <c r="U54" s="218">
        <v>752</v>
      </c>
      <c r="V54" s="219">
        <v>21299015.329999998</v>
      </c>
    </row>
    <row r="55" spans="2:22">
      <c r="B55" s="92" t="s">
        <v>791</v>
      </c>
      <c r="C55" s="472" t="s">
        <v>2</v>
      </c>
      <c r="D55" s="297"/>
      <c r="E55" s="194">
        <v>12875</v>
      </c>
      <c r="F55" s="197">
        <v>6.7415436171326795E-2</v>
      </c>
      <c r="G55" s="196">
        <v>188318371.91999999</v>
      </c>
      <c r="H55" s="197">
        <v>5.3427487246938202E-2</v>
      </c>
      <c r="I55" s="183">
        <v>0</v>
      </c>
      <c r="J55" s="182">
        <v>0</v>
      </c>
      <c r="K55" s="183">
        <v>12760</v>
      </c>
      <c r="L55" s="182">
        <v>186328031.59</v>
      </c>
      <c r="M55" s="183">
        <v>115</v>
      </c>
      <c r="N55" s="182">
        <v>1990340.33</v>
      </c>
      <c r="O55" s="220">
        <v>5761</v>
      </c>
      <c r="P55" s="196">
        <v>98189933</v>
      </c>
      <c r="Q55" s="220">
        <v>7114</v>
      </c>
      <c r="R55" s="196">
        <v>90128438.920000002</v>
      </c>
      <c r="S55" s="220">
        <v>12460</v>
      </c>
      <c r="T55" s="196">
        <v>177904214.55000001</v>
      </c>
      <c r="U55" s="220">
        <v>415</v>
      </c>
      <c r="V55" s="196">
        <v>10414157.369999999</v>
      </c>
    </row>
    <row r="56" spans="2:22">
      <c r="B56" s="184" t="s">
        <v>792</v>
      </c>
      <c r="C56" s="465" t="s">
        <v>2</v>
      </c>
      <c r="D56" s="297"/>
      <c r="E56" s="198">
        <v>15</v>
      </c>
      <c r="F56" s="40">
        <v>7.8542255733584694E-5</v>
      </c>
      <c r="G56" s="41">
        <v>502945</v>
      </c>
      <c r="H56" s="40">
        <v>1.42689676527294E-4</v>
      </c>
      <c r="I56" s="187">
        <v>0</v>
      </c>
      <c r="J56" s="188">
        <v>0</v>
      </c>
      <c r="K56" s="187">
        <v>15</v>
      </c>
      <c r="L56" s="188">
        <v>502945</v>
      </c>
      <c r="M56" s="187">
        <v>0</v>
      </c>
      <c r="N56" s="188">
        <v>0</v>
      </c>
      <c r="O56" s="218">
        <v>15</v>
      </c>
      <c r="P56" s="219">
        <v>502945</v>
      </c>
      <c r="Q56" s="218">
        <v>0</v>
      </c>
      <c r="R56" s="219">
        <v>0</v>
      </c>
      <c r="S56" s="218">
        <v>15</v>
      </c>
      <c r="T56" s="219">
        <v>502945</v>
      </c>
      <c r="U56" s="218">
        <v>0</v>
      </c>
      <c r="V56" s="219">
        <v>0</v>
      </c>
    </row>
    <row r="57" spans="2:22">
      <c r="B57" s="92" t="s">
        <v>793</v>
      </c>
      <c r="C57" s="472" t="s">
        <v>2</v>
      </c>
      <c r="D57" s="297"/>
      <c r="E57" s="194">
        <v>12</v>
      </c>
      <c r="F57" s="197">
        <v>6.2833804586867698E-5</v>
      </c>
      <c r="G57" s="196">
        <v>465089.86</v>
      </c>
      <c r="H57" s="197">
        <v>1.31949858691356E-4</v>
      </c>
      <c r="I57" s="183">
        <v>0</v>
      </c>
      <c r="J57" s="182">
        <v>0</v>
      </c>
      <c r="K57" s="183">
        <v>12</v>
      </c>
      <c r="L57" s="182">
        <v>465089.86</v>
      </c>
      <c r="M57" s="183">
        <v>0</v>
      </c>
      <c r="N57" s="182">
        <v>0</v>
      </c>
      <c r="O57" s="220">
        <v>12</v>
      </c>
      <c r="P57" s="196">
        <v>465089.86</v>
      </c>
      <c r="Q57" s="220">
        <v>0</v>
      </c>
      <c r="R57" s="196">
        <v>0</v>
      </c>
      <c r="S57" s="220">
        <v>10</v>
      </c>
      <c r="T57" s="196">
        <v>378267.04</v>
      </c>
      <c r="U57" s="220">
        <v>2</v>
      </c>
      <c r="V57" s="196">
        <v>86822.82</v>
      </c>
    </row>
    <row r="58" spans="2:22">
      <c r="B58" s="184" t="s">
        <v>794</v>
      </c>
      <c r="C58" s="465" t="s">
        <v>2</v>
      </c>
      <c r="D58" s="297"/>
      <c r="E58" s="198">
        <v>0</v>
      </c>
      <c r="F58" s="40">
        <v>0</v>
      </c>
      <c r="G58" s="41">
        <v>0</v>
      </c>
      <c r="H58" s="40">
        <v>0</v>
      </c>
      <c r="I58" s="187">
        <v>0</v>
      </c>
      <c r="J58" s="188">
        <v>0</v>
      </c>
      <c r="K58" s="187">
        <v>0</v>
      </c>
      <c r="L58" s="188">
        <v>0</v>
      </c>
      <c r="M58" s="187">
        <v>0</v>
      </c>
      <c r="N58" s="188">
        <v>0</v>
      </c>
      <c r="O58" s="218">
        <v>0</v>
      </c>
      <c r="P58" s="219">
        <v>0</v>
      </c>
      <c r="Q58" s="218">
        <v>0</v>
      </c>
      <c r="R58" s="219">
        <v>0</v>
      </c>
      <c r="S58" s="218">
        <v>0</v>
      </c>
      <c r="T58" s="219">
        <v>0</v>
      </c>
      <c r="U58" s="218">
        <v>0</v>
      </c>
      <c r="V58" s="219">
        <v>0</v>
      </c>
    </row>
    <row r="59" spans="2:22">
      <c r="B59" s="189" t="s">
        <v>115</v>
      </c>
      <c r="C59" s="459" t="s">
        <v>2</v>
      </c>
      <c r="D59" s="345"/>
      <c r="E59" s="200">
        <v>152642</v>
      </c>
      <c r="F59" s="201">
        <v>0.79925646664572203</v>
      </c>
      <c r="G59" s="202">
        <v>2180164092.3600001</v>
      </c>
      <c r="H59" s="201">
        <v>0.61853067256910599</v>
      </c>
      <c r="I59" s="192">
        <v>0</v>
      </c>
      <c r="J59" s="193">
        <v>0</v>
      </c>
      <c r="K59" s="192">
        <v>150950</v>
      </c>
      <c r="L59" s="193">
        <v>2153544095.8099999</v>
      </c>
      <c r="M59" s="192">
        <v>1692</v>
      </c>
      <c r="N59" s="193">
        <v>26619996.550000001</v>
      </c>
      <c r="O59" s="221">
        <v>86525</v>
      </c>
      <c r="P59" s="222">
        <v>1369151705.8299999</v>
      </c>
      <c r="Q59" s="221">
        <v>66117</v>
      </c>
      <c r="R59" s="222">
        <v>811012386.52999997</v>
      </c>
      <c r="S59" s="221">
        <v>147323</v>
      </c>
      <c r="T59" s="222">
        <v>2033397781.99</v>
      </c>
      <c r="U59" s="221">
        <v>5319</v>
      </c>
      <c r="V59" s="222">
        <v>146766310.37</v>
      </c>
    </row>
    <row r="60" spans="2:22">
      <c r="B60" s="160" t="s">
        <v>2</v>
      </c>
      <c r="C60" s="434" t="s">
        <v>2</v>
      </c>
      <c r="D60" s="297"/>
      <c r="E60" s="161" t="s">
        <v>2</v>
      </c>
      <c r="F60" s="161" t="s">
        <v>2</v>
      </c>
      <c r="G60" s="161" t="s">
        <v>2</v>
      </c>
      <c r="H60" s="161" t="s">
        <v>2</v>
      </c>
      <c r="I60" s="161" t="s">
        <v>2</v>
      </c>
      <c r="J60" s="161" t="s">
        <v>2</v>
      </c>
      <c r="K60" s="161" t="s">
        <v>2</v>
      </c>
      <c r="L60" s="161" t="s">
        <v>2</v>
      </c>
      <c r="M60" s="161" t="s">
        <v>2</v>
      </c>
      <c r="N60" s="161" t="s">
        <v>2</v>
      </c>
      <c r="O60" s="161" t="s">
        <v>2</v>
      </c>
      <c r="P60" s="161" t="s">
        <v>2</v>
      </c>
      <c r="Q60" s="161" t="s">
        <v>2</v>
      </c>
      <c r="R60" s="161" t="s">
        <v>2</v>
      </c>
      <c r="S60" s="161" t="s">
        <v>2</v>
      </c>
      <c r="T60" s="161" t="s">
        <v>2</v>
      </c>
      <c r="U60" s="161" t="s">
        <v>2</v>
      </c>
      <c r="V60" s="161" t="s">
        <v>2</v>
      </c>
    </row>
    <row r="61" spans="2:22">
      <c r="B61" s="49" t="s">
        <v>2</v>
      </c>
      <c r="C61" s="527" t="s">
        <v>2</v>
      </c>
      <c r="D61" s="297"/>
      <c r="E61" s="161" t="s">
        <v>2</v>
      </c>
      <c r="F61" s="161" t="s">
        <v>2</v>
      </c>
      <c r="G61" s="161" t="s">
        <v>2</v>
      </c>
      <c r="H61" s="161" t="s">
        <v>2</v>
      </c>
      <c r="I61" s="161" t="s">
        <v>2</v>
      </c>
      <c r="J61" s="161" t="s">
        <v>2</v>
      </c>
      <c r="K61" s="161" t="s">
        <v>2</v>
      </c>
      <c r="L61" s="161" t="s">
        <v>2</v>
      </c>
      <c r="M61" s="161" t="s">
        <v>2</v>
      </c>
      <c r="N61" s="161" t="s">
        <v>2</v>
      </c>
      <c r="O61" s="161" t="s">
        <v>2</v>
      </c>
      <c r="P61" s="161" t="s">
        <v>2</v>
      </c>
      <c r="Q61" s="161" t="s">
        <v>2</v>
      </c>
      <c r="R61" s="161" t="s">
        <v>2</v>
      </c>
      <c r="S61" s="161" t="s">
        <v>2</v>
      </c>
      <c r="T61" s="161" t="s">
        <v>2</v>
      </c>
      <c r="U61" s="161" t="s">
        <v>2</v>
      </c>
      <c r="V61" s="161" t="s">
        <v>2</v>
      </c>
    </row>
  </sheetData>
  <mergeCells count="97">
    <mergeCell ref="A1:C3"/>
    <mergeCell ref="D1:X1"/>
    <mergeCell ref="D2:X2"/>
    <mergeCell ref="D3:X3"/>
    <mergeCell ref="B4:W4"/>
    <mergeCell ref="C6:D6"/>
    <mergeCell ref="C7:D7"/>
    <mergeCell ref="E7:H7"/>
    <mergeCell ref="I7:N7"/>
    <mergeCell ref="O7:R7"/>
    <mergeCell ref="S7:V7"/>
    <mergeCell ref="C8:D8"/>
    <mergeCell ref="E8:H8"/>
    <mergeCell ref="I8:J8"/>
    <mergeCell ref="K8:L8"/>
    <mergeCell ref="M8:N8"/>
    <mergeCell ref="O8:P8"/>
    <mergeCell ref="Q8:R8"/>
    <mergeCell ref="S8:T8"/>
    <mergeCell ref="U8:V8"/>
    <mergeCell ref="B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E23:H23"/>
    <mergeCell ref="I23:N23"/>
    <mergeCell ref="O23:R23"/>
    <mergeCell ref="S23:V23"/>
    <mergeCell ref="C24:D24"/>
    <mergeCell ref="E24:H24"/>
    <mergeCell ref="I24:J24"/>
    <mergeCell ref="K24:L24"/>
    <mergeCell ref="M24:N24"/>
    <mergeCell ref="O24:P24"/>
    <mergeCell ref="Q24:R24"/>
    <mergeCell ref="S24:T24"/>
    <mergeCell ref="U24:V24"/>
    <mergeCell ref="B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E43:H43"/>
    <mergeCell ref="I43:N43"/>
    <mergeCell ref="O43:R43"/>
    <mergeCell ref="S43:V43"/>
    <mergeCell ref="C44:D44"/>
    <mergeCell ref="E44:H44"/>
    <mergeCell ref="I44:J44"/>
    <mergeCell ref="K44:L44"/>
    <mergeCell ref="M44:N44"/>
    <mergeCell ref="O44:P44"/>
    <mergeCell ref="Q44:R44"/>
    <mergeCell ref="S44:T44"/>
    <mergeCell ref="U44:V44"/>
    <mergeCell ref="B45:D45"/>
    <mergeCell ref="C46:D46"/>
    <mergeCell ref="C47:D47"/>
    <mergeCell ref="C48:D48"/>
    <mergeCell ref="C49:D49"/>
    <mergeCell ref="C50:D50"/>
    <mergeCell ref="C51:D51"/>
    <mergeCell ref="C52:D52"/>
    <mergeCell ref="C53:D53"/>
    <mergeCell ref="C54:D54"/>
    <mergeCell ref="C60:D60"/>
    <mergeCell ref="C61:D61"/>
    <mergeCell ref="C55:D55"/>
    <mergeCell ref="C56:D56"/>
    <mergeCell ref="C57:D57"/>
    <mergeCell ref="C58:D58"/>
    <mergeCell ref="C59:D59"/>
  </mergeCells>
  <pageMargins left="0.25" right="0.25" top="0.25" bottom="0.25" header="0.25" footer="0.25"/>
  <pageSetup orientation="portrait" horizontalDpi="300" verticalDpi="300"/>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W136"/>
  <sheetViews>
    <sheetView showGridLines="0" workbookViewId="0"/>
  </sheetViews>
  <sheetFormatPr defaultRowHeight="14.4"/>
  <cols>
    <col min="1" max="1" width="1.6640625" customWidth="1"/>
    <col min="2" max="2" width="31" customWidth="1"/>
    <col min="3" max="3" width="0.88671875" customWidth="1"/>
    <col min="4" max="4" width="6" customWidth="1"/>
    <col min="5" max="5" width="27.44140625" customWidth="1"/>
    <col min="6" max="7" width="13.6640625" customWidth="1"/>
    <col min="8" max="8" width="17.77734375" customWidth="1"/>
    <col min="9" max="10" width="13.6640625" customWidth="1"/>
    <col min="11" max="11" width="17.77734375" customWidth="1"/>
    <col min="12" max="12" width="13.6640625" customWidth="1"/>
    <col min="13" max="13" width="17.77734375" customWidth="1"/>
    <col min="14" max="14" width="13.6640625" customWidth="1"/>
    <col min="15" max="15" width="17.77734375" customWidth="1"/>
    <col min="16" max="16" width="13.6640625" customWidth="1"/>
    <col min="17" max="17" width="17.77734375" customWidth="1"/>
    <col min="18" max="18" width="13.6640625" customWidth="1"/>
    <col min="19" max="19" width="17.77734375" customWidth="1"/>
    <col min="20" max="20" width="13.6640625" customWidth="1"/>
    <col min="21" max="21" width="17.77734375" customWidth="1"/>
    <col min="22" max="22" width="13.6640625" customWidth="1"/>
    <col min="23" max="23" width="17.77734375" customWidth="1"/>
  </cols>
  <sheetData>
    <row r="1" spans="1:23" ht="18" customHeight="1">
      <c r="A1" s="297"/>
      <c r="B1" s="297"/>
      <c r="C1" s="297"/>
      <c r="D1" s="303" t="s">
        <v>0</v>
      </c>
      <c r="E1" s="297"/>
      <c r="F1" s="297"/>
      <c r="G1" s="297"/>
      <c r="H1" s="297"/>
      <c r="I1" s="297"/>
      <c r="J1" s="297"/>
      <c r="K1" s="297"/>
      <c r="L1" s="297"/>
      <c r="M1" s="297"/>
      <c r="N1" s="297"/>
      <c r="O1" s="297"/>
      <c r="P1" s="297"/>
      <c r="Q1" s="297"/>
      <c r="R1" s="297"/>
      <c r="S1" s="297"/>
      <c r="T1" s="297"/>
      <c r="U1" s="297"/>
      <c r="V1" s="297"/>
      <c r="W1" s="297"/>
    </row>
    <row r="2" spans="1:23" ht="18" customHeight="1">
      <c r="A2" s="297"/>
      <c r="B2" s="297"/>
      <c r="C2" s="297"/>
      <c r="D2" s="303" t="s">
        <v>1</v>
      </c>
      <c r="E2" s="297"/>
      <c r="F2" s="297"/>
      <c r="G2" s="297"/>
      <c r="H2" s="297"/>
      <c r="I2" s="297"/>
      <c r="J2" s="297"/>
      <c r="K2" s="297"/>
      <c r="L2" s="297"/>
      <c r="M2" s="297"/>
      <c r="N2" s="297"/>
      <c r="O2" s="297"/>
      <c r="P2" s="297"/>
      <c r="Q2" s="297"/>
      <c r="R2" s="297"/>
      <c r="S2" s="297"/>
      <c r="T2" s="297"/>
      <c r="U2" s="297"/>
      <c r="V2" s="297"/>
      <c r="W2" s="297"/>
    </row>
    <row r="3" spans="1:23" ht="18" customHeight="1">
      <c r="A3" s="297"/>
      <c r="B3" s="297"/>
      <c r="C3" s="297"/>
      <c r="D3" s="303" t="s">
        <v>2</v>
      </c>
      <c r="E3" s="297"/>
      <c r="F3" s="297"/>
      <c r="G3" s="297"/>
      <c r="H3" s="297"/>
      <c r="I3" s="297"/>
      <c r="J3" s="297"/>
      <c r="K3" s="297"/>
      <c r="L3" s="297"/>
      <c r="M3" s="297"/>
      <c r="N3" s="297"/>
      <c r="O3" s="297"/>
      <c r="P3" s="297"/>
      <c r="Q3" s="297"/>
      <c r="R3" s="297"/>
      <c r="S3" s="297"/>
      <c r="T3" s="297"/>
      <c r="U3" s="297"/>
      <c r="V3" s="297"/>
      <c r="W3" s="297"/>
    </row>
    <row r="4" spans="1:23" ht="18" customHeight="1">
      <c r="B4" s="304" t="s">
        <v>795</v>
      </c>
      <c r="C4" s="297"/>
      <c r="D4" s="297"/>
      <c r="E4" s="297"/>
      <c r="F4" s="297"/>
      <c r="G4" s="297"/>
      <c r="H4" s="297"/>
      <c r="I4" s="297"/>
      <c r="J4" s="297"/>
      <c r="K4" s="297"/>
      <c r="L4" s="297"/>
      <c r="M4" s="297"/>
      <c r="N4" s="297"/>
      <c r="O4" s="297"/>
      <c r="P4" s="297"/>
      <c r="Q4" s="297"/>
      <c r="R4" s="297"/>
      <c r="S4" s="297"/>
      <c r="T4" s="297"/>
      <c r="U4" s="297"/>
      <c r="V4" s="297"/>
      <c r="W4" s="297"/>
    </row>
    <row r="5" spans="1:23" ht="3.15" customHeight="1"/>
    <row r="6" spans="1:23">
      <c r="A6" s="160" t="s">
        <v>2</v>
      </c>
      <c r="B6" s="160" t="s">
        <v>2</v>
      </c>
      <c r="C6" s="434" t="s">
        <v>2</v>
      </c>
      <c r="D6" s="297"/>
      <c r="E6" s="79" t="s">
        <v>2</v>
      </c>
      <c r="F6" s="161" t="s">
        <v>2</v>
      </c>
      <c r="G6" s="161" t="s">
        <v>2</v>
      </c>
      <c r="H6" s="161" t="s">
        <v>2</v>
      </c>
      <c r="I6" s="161" t="s">
        <v>2</v>
      </c>
      <c r="J6" s="161" t="s">
        <v>2</v>
      </c>
      <c r="K6" s="161" t="s">
        <v>2</v>
      </c>
      <c r="L6" s="161" t="s">
        <v>2</v>
      </c>
      <c r="M6" s="161" t="s">
        <v>2</v>
      </c>
      <c r="N6" s="161" t="s">
        <v>2</v>
      </c>
      <c r="O6" s="161" t="s">
        <v>2</v>
      </c>
      <c r="P6" s="161" t="s">
        <v>2</v>
      </c>
      <c r="Q6" s="161" t="s">
        <v>2</v>
      </c>
      <c r="R6" s="161" t="s">
        <v>2</v>
      </c>
      <c r="S6" s="161" t="s">
        <v>2</v>
      </c>
      <c r="T6" s="161" t="s">
        <v>2</v>
      </c>
      <c r="U6" s="161" t="s">
        <v>2</v>
      </c>
      <c r="V6" s="161" t="s">
        <v>2</v>
      </c>
      <c r="W6" s="161" t="s">
        <v>2</v>
      </c>
    </row>
    <row r="7" spans="1:23">
      <c r="A7" s="217" t="s">
        <v>2</v>
      </c>
      <c r="B7" s="217" t="s">
        <v>2</v>
      </c>
      <c r="C7" s="530" t="s">
        <v>2</v>
      </c>
      <c r="D7" s="297"/>
      <c r="E7" s="96" t="s">
        <v>2</v>
      </c>
      <c r="F7" s="536" t="s">
        <v>703</v>
      </c>
      <c r="G7" s="419"/>
      <c r="H7" s="419"/>
      <c r="I7" s="420"/>
      <c r="J7" s="433" t="s">
        <v>626</v>
      </c>
      <c r="K7" s="345"/>
      <c r="L7" s="345"/>
      <c r="M7" s="345"/>
      <c r="N7" s="345"/>
      <c r="O7" s="338"/>
      <c r="P7" s="433" t="s">
        <v>108</v>
      </c>
      <c r="Q7" s="345"/>
      <c r="R7" s="345"/>
      <c r="S7" s="338"/>
      <c r="T7" s="433" t="s">
        <v>627</v>
      </c>
      <c r="U7" s="345"/>
      <c r="V7" s="345"/>
      <c r="W7" s="338"/>
    </row>
    <row r="8" spans="1:23">
      <c r="A8" s="224" t="s">
        <v>2</v>
      </c>
      <c r="C8" s="530" t="s">
        <v>2</v>
      </c>
      <c r="D8" s="297"/>
      <c r="E8" s="96" t="s">
        <v>2</v>
      </c>
      <c r="F8" s="531" t="s">
        <v>2</v>
      </c>
      <c r="G8" s="297"/>
      <c r="H8" s="297"/>
      <c r="I8" s="309"/>
      <c r="J8" s="433" t="s">
        <v>628</v>
      </c>
      <c r="K8" s="338"/>
      <c r="L8" s="433" t="s">
        <v>629</v>
      </c>
      <c r="M8" s="338"/>
      <c r="N8" s="433" t="s">
        <v>630</v>
      </c>
      <c r="O8" s="338"/>
      <c r="P8" s="433" t="s">
        <v>631</v>
      </c>
      <c r="Q8" s="338"/>
      <c r="R8" s="433" t="s">
        <v>632</v>
      </c>
      <c r="S8" s="338"/>
      <c r="T8" s="433" t="s">
        <v>633</v>
      </c>
      <c r="U8" s="338"/>
      <c r="V8" s="433" t="s">
        <v>634</v>
      </c>
      <c r="W8" s="338"/>
    </row>
    <row r="9" spans="1:23" ht="60">
      <c r="A9" s="155" t="s">
        <v>2</v>
      </c>
      <c r="B9" s="341" t="s">
        <v>796</v>
      </c>
      <c r="C9" s="345"/>
      <c r="D9" s="338"/>
      <c r="E9" s="36" t="s">
        <v>797</v>
      </c>
      <c r="F9" s="37" t="s">
        <v>636</v>
      </c>
      <c r="G9" s="37" t="s">
        <v>110</v>
      </c>
      <c r="H9" s="37" t="s">
        <v>111</v>
      </c>
      <c r="I9" s="37" t="s">
        <v>647</v>
      </c>
      <c r="J9" s="162" t="s">
        <v>636</v>
      </c>
      <c r="K9" s="162" t="s">
        <v>111</v>
      </c>
      <c r="L9" s="162" t="s">
        <v>636</v>
      </c>
      <c r="M9" s="162" t="s">
        <v>111</v>
      </c>
      <c r="N9" s="162" t="s">
        <v>636</v>
      </c>
      <c r="O9" s="162" t="s">
        <v>111</v>
      </c>
      <c r="P9" s="162" t="s">
        <v>636</v>
      </c>
      <c r="Q9" s="162" t="s">
        <v>111</v>
      </c>
      <c r="R9" s="162" t="s">
        <v>636</v>
      </c>
      <c r="S9" s="162" t="s">
        <v>111</v>
      </c>
      <c r="T9" s="162" t="s">
        <v>636</v>
      </c>
      <c r="U9" s="162" t="s">
        <v>111</v>
      </c>
      <c r="V9" s="162" t="s">
        <v>636</v>
      </c>
      <c r="W9" s="162" t="s">
        <v>111</v>
      </c>
    </row>
    <row r="10" spans="1:23">
      <c r="B10" s="184" t="s">
        <v>758</v>
      </c>
      <c r="C10" s="465" t="s">
        <v>2</v>
      </c>
      <c r="D10" s="297"/>
      <c r="E10" s="184" t="s">
        <v>798</v>
      </c>
      <c r="F10" s="198">
        <v>10779</v>
      </c>
      <c r="G10" s="40">
        <v>5.6440464970153897E-2</v>
      </c>
      <c r="H10" s="41">
        <v>152386689.02000001</v>
      </c>
      <c r="I10" s="40">
        <v>4.3233370176319598E-2</v>
      </c>
      <c r="J10" s="187">
        <v>743</v>
      </c>
      <c r="K10" s="188">
        <v>4429113.53</v>
      </c>
      <c r="L10" s="187">
        <v>10036</v>
      </c>
      <c r="M10" s="188">
        <v>147957575.49000001</v>
      </c>
      <c r="N10" s="187">
        <v>0</v>
      </c>
      <c r="O10" s="188">
        <v>0</v>
      </c>
      <c r="P10" s="218">
        <v>6000</v>
      </c>
      <c r="Q10" s="219">
        <v>93968900.769999996</v>
      </c>
      <c r="R10" s="218">
        <v>4779</v>
      </c>
      <c r="S10" s="219">
        <v>58417788.25</v>
      </c>
      <c r="T10" s="218">
        <v>10726</v>
      </c>
      <c r="U10" s="219">
        <v>151515066.63</v>
      </c>
      <c r="V10" s="218">
        <v>53</v>
      </c>
      <c r="W10" s="219">
        <v>871622.39</v>
      </c>
    </row>
    <row r="11" spans="1:23">
      <c r="B11" s="92" t="s">
        <v>758</v>
      </c>
      <c r="C11" s="472" t="s">
        <v>2</v>
      </c>
      <c r="D11" s="297"/>
      <c r="E11" s="92" t="s">
        <v>799</v>
      </c>
      <c r="F11" s="194">
        <v>9795</v>
      </c>
      <c r="G11" s="197">
        <v>5.1288092994030803E-2</v>
      </c>
      <c r="H11" s="196">
        <v>180149650.18000001</v>
      </c>
      <c r="I11" s="197">
        <v>5.1109952998219098E-2</v>
      </c>
      <c r="J11" s="187">
        <v>891</v>
      </c>
      <c r="K11" s="188">
        <v>6318529.2999999998</v>
      </c>
      <c r="L11" s="187">
        <v>8903</v>
      </c>
      <c r="M11" s="188">
        <v>173821422.31999999</v>
      </c>
      <c r="N11" s="187">
        <v>1</v>
      </c>
      <c r="O11" s="188">
        <v>9698.56</v>
      </c>
      <c r="P11" s="218">
        <v>4933</v>
      </c>
      <c r="Q11" s="219">
        <v>107010335.38</v>
      </c>
      <c r="R11" s="218">
        <v>4862</v>
      </c>
      <c r="S11" s="219">
        <v>73139314.799999997</v>
      </c>
      <c r="T11" s="218">
        <v>9706</v>
      </c>
      <c r="U11" s="219">
        <v>178170426.72999999</v>
      </c>
      <c r="V11" s="218">
        <v>89</v>
      </c>
      <c r="W11" s="219">
        <v>1979223.45</v>
      </c>
    </row>
    <row r="12" spans="1:23">
      <c r="B12" s="184" t="s">
        <v>758</v>
      </c>
      <c r="C12" s="465" t="s">
        <v>2</v>
      </c>
      <c r="D12" s="297"/>
      <c r="E12" s="184" t="s">
        <v>800</v>
      </c>
      <c r="F12" s="198">
        <v>2858</v>
      </c>
      <c r="G12" s="40">
        <v>1.4964917792438999E-2</v>
      </c>
      <c r="H12" s="41">
        <v>50236323.649999999</v>
      </c>
      <c r="I12" s="40">
        <v>1.42524625387248E-2</v>
      </c>
      <c r="J12" s="187">
        <v>432</v>
      </c>
      <c r="K12" s="188">
        <v>3301664.56</v>
      </c>
      <c r="L12" s="187">
        <v>2426</v>
      </c>
      <c r="M12" s="188">
        <v>46934659.090000004</v>
      </c>
      <c r="N12" s="187">
        <v>0</v>
      </c>
      <c r="O12" s="188">
        <v>0</v>
      </c>
      <c r="P12" s="218">
        <v>1158</v>
      </c>
      <c r="Q12" s="219">
        <v>25572679.030000001</v>
      </c>
      <c r="R12" s="218">
        <v>1700</v>
      </c>
      <c r="S12" s="219">
        <v>24663644.620000001</v>
      </c>
      <c r="T12" s="218">
        <v>2816</v>
      </c>
      <c r="U12" s="219">
        <v>49356894.82</v>
      </c>
      <c r="V12" s="218">
        <v>42</v>
      </c>
      <c r="W12" s="219">
        <v>879428.83</v>
      </c>
    </row>
    <row r="13" spans="1:23">
      <c r="B13" s="92" t="s">
        <v>758</v>
      </c>
      <c r="C13" s="472" t="s">
        <v>2</v>
      </c>
      <c r="D13" s="297"/>
      <c r="E13" s="92" t="s">
        <v>801</v>
      </c>
      <c r="F13" s="194">
        <v>67</v>
      </c>
      <c r="G13" s="197">
        <v>3.50822075610012E-4</v>
      </c>
      <c r="H13" s="196">
        <v>1052735.81</v>
      </c>
      <c r="I13" s="197">
        <v>2.98669898691901E-4</v>
      </c>
      <c r="J13" s="187">
        <v>12</v>
      </c>
      <c r="K13" s="188">
        <v>59658.65</v>
      </c>
      <c r="L13" s="187">
        <v>55</v>
      </c>
      <c r="M13" s="188">
        <v>993077.16</v>
      </c>
      <c r="N13" s="187">
        <v>0</v>
      </c>
      <c r="O13" s="188">
        <v>0</v>
      </c>
      <c r="P13" s="218">
        <v>27</v>
      </c>
      <c r="Q13" s="219">
        <v>535154.06999999995</v>
      </c>
      <c r="R13" s="218">
        <v>40</v>
      </c>
      <c r="S13" s="219">
        <v>517581.74</v>
      </c>
      <c r="T13" s="218">
        <v>65</v>
      </c>
      <c r="U13" s="219">
        <v>1017727.1</v>
      </c>
      <c r="V13" s="218">
        <v>2</v>
      </c>
      <c r="W13" s="219">
        <v>35008.71</v>
      </c>
    </row>
    <row r="14" spans="1:23">
      <c r="B14" s="184" t="s">
        <v>758</v>
      </c>
      <c r="C14" s="465" t="s">
        <v>2</v>
      </c>
      <c r="D14" s="297"/>
      <c r="E14" s="184" t="s">
        <v>802</v>
      </c>
      <c r="F14" s="198">
        <v>2785</v>
      </c>
      <c r="G14" s="40">
        <v>1.45826788145356E-2</v>
      </c>
      <c r="H14" s="41">
        <v>55180928.579999998</v>
      </c>
      <c r="I14" s="40">
        <v>1.5655288052482699E-2</v>
      </c>
      <c r="J14" s="187">
        <v>346</v>
      </c>
      <c r="K14" s="188">
        <v>3099028.94</v>
      </c>
      <c r="L14" s="187">
        <v>2439</v>
      </c>
      <c r="M14" s="188">
        <v>52081899.640000001</v>
      </c>
      <c r="N14" s="187">
        <v>0</v>
      </c>
      <c r="O14" s="188">
        <v>0</v>
      </c>
      <c r="P14" s="218">
        <v>1146</v>
      </c>
      <c r="Q14" s="219">
        <v>28725333.370000001</v>
      </c>
      <c r="R14" s="218">
        <v>1639</v>
      </c>
      <c r="S14" s="219">
        <v>26455595.210000001</v>
      </c>
      <c r="T14" s="218">
        <v>2740</v>
      </c>
      <c r="U14" s="219">
        <v>54083248.509999998</v>
      </c>
      <c r="V14" s="218">
        <v>45</v>
      </c>
      <c r="W14" s="219">
        <v>1097680.07</v>
      </c>
    </row>
    <row r="15" spans="1:23">
      <c r="B15" s="92" t="s">
        <v>758</v>
      </c>
      <c r="C15" s="472" t="s">
        <v>2</v>
      </c>
      <c r="D15" s="297"/>
      <c r="E15" s="92" t="s">
        <v>803</v>
      </c>
      <c r="F15" s="194">
        <v>2092</v>
      </c>
      <c r="G15" s="197">
        <v>1.0954026599643899E-2</v>
      </c>
      <c r="H15" s="196">
        <v>43027091.979999997</v>
      </c>
      <c r="I15" s="197">
        <v>1.22071435972846E-2</v>
      </c>
      <c r="J15" s="187">
        <v>331</v>
      </c>
      <c r="K15" s="188">
        <v>3091897.27</v>
      </c>
      <c r="L15" s="187">
        <v>1761</v>
      </c>
      <c r="M15" s="188">
        <v>39935194.710000001</v>
      </c>
      <c r="N15" s="187">
        <v>0</v>
      </c>
      <c r="O15" s="188">
        <v>0</v>
      </c>
      <c r="P15" s="218">
        <v>855</v>
      </c>
      <c r="Q15" s="219">
        <v>22280779.859999999</v>
      </c>
      <c r="R15" s="218">
        <v>1237</v>
      </c>
      <c r="S15" s="219">
        <v>20746312.120000001</v>
      </c>
      <c r="T15" s="218">
        <v>2035</v>
      </c>
      <c r="U15" s="219">
        <v>41531316.659999996</v>
      </c>
      <c r="V15" s="218">
        <v>57</v>
      </c>
      <c r="W15" s="219">
        <v>1495775.32</v>
      </c>
    </row>
    <row r="16" spans="1:23">
      <c r="B16" s="184" t="s">
        <v>758</v>
      </c>
      <c r="C16" s="465" t="s">
        <v>2</v>
      </c>
      <c r="D16" s="297"/>
      <c r="E16" s="184" t="s">
        <v>804</v>
      </c>
      <c r="F16" s="198">
        <v>49</v>
      </c>
      <c r="G16" s="40">
        <v>2.5657136872970999E-4</v>
      </c>
      <c r="H16" s="41">
        <v>763521.53</v>
      </c>
      <c r="I16" s="40">
        <v>2.1661740376646401E-4</v>
      </c>
      <c r="J16" s="187">
        <v>17</v>
      </c>
      <c r="K16" s="188">
        <v>104421.47</v>
      </c>
      <c r="L16" s="187">
        <v>32</v>
      </c>
      <c r="M16" s="188">
        <v>659100.06000000006</v>
      </c>
      <c r="N16" s="187">
        <v>0</v>
      </c>
      <c r="O16" s="188">
        <v>0</v>
      </c>
      <c r="P16" s="218">
        <v>16</v>
      </c>
      <c r="Q16" s="219">
        <v>330859.90999999997</v>
      </c>
      <c r="R16" s="218">
        <v>33</v>
      </c>
      <c r="S16" s="219">
        <v>432661.62</v>
      </c>
      <c r="T16" s="218">
        <v>48</v>
      </c>
      <c r="U16" s="219">
        <v>740880.02</v>
      </c>
      <c r="V16" s="218">
        <v>1</v>
      </c>
      <c r="W16" s="219">
        <v>22641.51</v>
      </c>
    </row>
    <row r="17" spans="2:23">
      <c r="B17" s="92" t="s">
        <v>758</v>
      </c>
      <c r="C17" s="472" t="s">
        <v>2</v>
      </c>
      <c r="D17" s="297"/>
      <c r="E17" s="92" t="s">
        <v>805</v>
      </c>
      <c r="F17" s="194">
        <v>411</v>
      </c>
      <c r="G17" s="197">
        <v>2.1520578071002202E-3</v>
      </c>
      <c r="H17" s="196">
        <v>10059869.640000001</v>
      </c>
      <c r="I17" s="197">
        <v>2.8540686254726502E-3</v>
      </c>
      <c r="J17" s="187">
        <v>66</v>
      </c>
      <c r="K17" s="188">
        <v>791726.83</v>
      </c>
      <c r="L17" s="187">
        <v>345</v>
      </c>
      <c r="M17" s="188">
        <v>9268142.8100000005</v>
      </c>
      <c r="N17" s="187">
        <v>0</v>
      </c>
      <c r="O17" s="188">
        <v>0</v>
      </c>
      <c r="P17" s="218">
        <v>151</v>
      </c>
      <c r="Q17" s="219">
        <v>4601464.66</v>
      </c>
      <c r="R17" s="218">
        <v>260</v>
      </c>
      <c r="S17" s="219">
        <v>5458404.9800000004</v>
      </c>
      <c r="T17" s="218">
        <v>388</v>
      </c>
      <c r="U17" s="219">
        <v>9401992.4199999999</v>
      </c>
      <c r="V17" s="218">
        <v>23</v>
      </c>
      <c r="W17" s="219">
        <v>657877.22</v>
      </c>
    </row>
    <row r="18" spans="2:23">
      <c r="B18" s="184" t="s">
        <v>758</v>
      </c>
      <c r="C18" s="465" t="s">
        <v>2</v>
      </c>
      <c r="D18" s="297"/>
      <c r="E18" s="184" t="s">
        <v>806</v>
      </c>
      <c r="F18" s="198">
        <v>123</v>
      </c>
      <c r="G18" s="40">
        <v>6.4404649701539402E-4</v>
      </c>
      <c r="H18" s="41">
        <v>2657716.02</v>
      </c>
      <c r="I18" s="40">
        <v>7.5401612342344804E-4</v>
      </c>
      <c r="J18" s="187">
        <v>42</v>
      </c>
      <c r="K18" s="188">
        <v>590821.09</v>
      </c>
      <c r="L18" s="187">
        <v>81</v>
      </c>
      <c r="M18" s="188">
        <v>2066894.93</v>
      </c>
      <c r="N18" s="187">
        <v>0</v>
      </c>
      <c r="O18" s="188">
        <v>0</v>
      </c>
      <c r="P18" s="218">
        <v>20</v>
      </c>
      <c r="Q18" s="219">
        <v>545882.48</v>
      </c>
      <c r="R18" s="218">
        <v>103</v>
      </c>
      <c r="S18" s="219">
        <v>2111833.54</v>
      </c>
      <c r="T18" s="218">
        <v>117</v>
      </c>
      <c r="U18" s="219">
        <v>2459665.63</v>
      </c>
      <c r="V18" s="218">
        <v>6</v>
      </c>
      <c r="W18" s="219">
        <v>198050.39</v>
      </c>
    </row>
    <row r="19" spans="2:23">
      <c r="B19" s="92" t="s">
        <v>758</v>
      </c>
      <c r="C19" s="472" t="s">
        <v>2</v>
      </c>
      <c r="D19" s="297"/>
      <c r="E19" s="92" t="s">
        <v>807</v>
      </c>
      <c r="F19" s="194">
        <v>849</v>
      </c>
      <c r="G19" s="197">
        <v>4.4454916745208899E-3</v>
      </c>
      <c r="H19" s="196">
        <v>29455060.18</v>
      </c>
      <c r="I19" s="197">
        <v>8.3566453770813204E-3</v>
      </c>
      <c r="J19" s="187">
        <v>35</v>
      </c>
      <c r="K19" s="188">
        <v>799125.72</v>
      </c>
      <c r="L19" s="187">
        <v>814</v>
      </c>
      <c r="M19" s="188">
        <v>28655934.460000001</v>
      </c>
      <c r="N19" s="187">
        <v>0</v>
      </c>
      <c r="O19" s="188">
        <v>0</v>
      </c>
      <c r="P19" s="218">
        <v>187</v>
      </c>
      <c r="Q19" s="219">
        <v>7902156.6299999999</v>
      </c>
      <c r="R19" s="218">
        <v>662</v>
      </c>
      <c r="S19" s="219">
        <v>21552903.550000001</v>
      </c>
      <c r="T19" s="218">
        <v>625</v>
      </c>
      <c r="U19" s="219">
        <v>20032842.620000001</v>
      </c>
      <c r="V19" s="218">
        <v>224</v>
      </c>
      <c r="W19" s="219">
        <v>9422217.5600000005</v>
      </c>
    </row>
    <row r="20" spans="2:23">
      <c r="B20" s="184" t="s">
        <v>758</v>
      </c>
      <c r="C20" s="465" t="s">
        <v>2</v>
      </c>
      <c r="D20" s="297"/>
      <c r="E20" s="184" t="s">
        <v>808</v>
      </c>
      <c r="F20" s="198">
        <v>178</v>
      </c>
      <c r="G20" s="40">
        <v>9.3203476803853803E-4</v>
      </c>
      <c r="H20" s="41">
        <v>11009430.470000001</v>
      </c>
      <c r="I20" s="40">
        <v>3.1234669248407501E-3</v>
      </c>
      <c r="J20" s="187">
        <v>5</v>
      </c>
      <c r="K20" s="188">
        <v>135248.07999999999</v>
      </c>
      <c r="L20" s="187">
        <v>173</v>
      </c>
      <c r="M20" s="188">
        <v>10874182.390000001</v>
      </c>
      <c r="N20" s="187">
        <v>0</v>
      </c>
      <c r="O20" s="188">
        <v>0</v>
      </c>
      <c r="P20" s="218">
        <v>151</v>
      </c>
      <c r="Q20" s="219">
        <v>9415063.2599999998</v>
      </c>
      <c r="R20" s="218">
        <v>27</v>
      </c>
      <c r="S20" s="219">
        <v>1594367.21</v>
      </c>
      <c r="T20" s="218">
        <v>91</v>
      </c>
      <c r="U20" s="219">
        <v>5482306.7400000002</v>
      </c>
      <c r="V20" s="218">
        <v>87</v>
      </c>
      <c r="W20" s="219">
        <v>5527123.7300000004</v>
      </c>
    </row>
    <row r="21" spans="2:23">
      <c r="B21" s="92" t="s">
        <v>758</v>
      </c>
      <c r="C21" s="472" t="s">
        <v>2</v>
      </c>
      <c r="D21" s="297"/>
      <c r="E21" s="92" t="s">
        <v>809</v>
      </c>
      <c r="F21" s="194">
        <v>7348</v>
      </c>
      <c r="G21" s="197">
        <v>3.8475233008692003E-2</v>
      </c>
      <c r="H21" s="196">
        <v>123983769.67</v>
      </c>
      <c r="I21" s="197">
        <v>3.5175225897159303E-2</v>
      </c>
      <c r="J21" s="187">
        <v>330</v>
      </c>
      <c r="K21" s="188">
        <v>2721738.05</v>
      </c>
      <c r="L21" s="187">
        <v>7018</v>
      </c>
      <c r="M21" s="188">
        <v>121262031.62</v>
      </c>
      <c r="N21" s="187">
        <v>0</v>
      </c>
      <c r="O21" s="188">
        <v>0</v>
      </c>
      <c r="P21" s="218">
        <v>4432</v>
      </c>
      <c r="Q21" s="219">
        <v>80283144.359999999</v>
      </c>
      <c r="R21" s="218">
        <v>2916</v>
      </c>
      <c r="S21" s="219">
        <v>43700625.310000002</v>
      </c>
      <c r="T21" s="218">
        <v>7311</v>
      </c>
      <c r="U21" s="219">
        <v>123269826.68000001</v>
      </c>
      <c r="V21" s="218">
        <v>37</v>
      </c>
      <c r="W21" s="219">
        <v>713942.99</v>
      </c>
    </row>
    <row r="22" spans="2:23">
      <c r="B22" s="184" t="s">
        <v>758</v>
      </c>
      <c r="C22" s="465" t="s">
        <v>2</v>
      </c>
      <c r="D22" s="297"/>
      <c r="E22" s="184" t="s">
        <v>810</v>
      </c>
      <c r="F22" s="198">
        <v>7426</v>
      </c>
      <c r="G22" s="40">
        <v>3.8883652738506601E-2</v>
      </c>
      <c r="H22" s="41">
        <v>154463899.19</v>
      </c>
      <c r="I22" s="40">
        <v>4.3822691965454602E-2</v>
      </c>
      <c r="J22" s="187">
        <v>471</v>
      </c>
      <c r="K22" s="188">
        <v>3969561.79</v>
      </c>
      <c r="L22" s="187">
        <v>6955</v>
      </c>
      <c r="M22" s="188">
        <v>150494337.40000001</v>
      </c>
      <c r="N22" s="187">
        <v>0</v>
      </c>
      <c r="O22" s="188">
        <v>0</v>
      </c>
      <c r="P22" s="218">
        <v>4241</v>
      </c>
      <c r="Q22" s="219">
        <v>97291611.950000003</v>
      </c>
      <c r="R22" s="218">
        <v>3185</v>
      </c>
      <c r="S22" s="219">
        <v>57172287.240000002</v>
      </c>
      <c r="T22" s="218">
        <v>7345</v>
      </c>
      <c r="U22" s="219">
        <v>152597794.99000001</v>
      </c>
      <c r="V22" s="218">
        <v>81</v>
      </c>
      <c r="W22" s="219">
        <v>1866104.2</v>
      </c>
    </row>
    <row r="23" spans="2:23">
      <c r="B23" s="92" t="s">
        <v>758</v>
      </c>
      <c r="C23" s="472" t="s">
        <v>2</v>
      </c>
      <c r="D23" s="297"/>
      <c r="E23" s="92" t="s">
        <v>811</v>
      </c>
      <c r="F23" s="194">
        <v>1617</v>
      </c>
      <c r="G23" s="197">
        <v>8.4668551680804303E-3</v>
      </c>
      <c r="H23" s="196">
        <v>55912741.600000001</v>
      </c>
      <c r="I23" s="197">
        <v>1.5862909488429399E-2</v>
      </c>
      <c r="J23" s="187">
        <v>33</v>
      </c>
      <c r="K23" s="188">
        <v>886419.46</v>
      </c>
      <c r="L23" s="187">
        <v>1584</v>
      </c>
      <c r="M23" s="188">
        <v>55026322.140000001</v>
      </c>
      <c r="N23" s="187">
        <v>0</v>
      </c>
      <c r="O23" s="188">
        <v>0</v>
      </c>
      <c r="P23" s="218">
        <v>1380</v>
      </c>
      <c r="Q23" s="219">
        <v>48693890.850000001</v>
      </c>
      <c r="R23" s="218">
        <v>237</v>
      </c>
      <c r="S23" s="219">
        <v>7218850.75</v>
      </c>
      <c r="T23" s="218">
        <v>1294</v>
      </c>
      <c r="U23" s="219">
        <v>43487303.490000002</v>
      </c>
      <c r="V23" s="218">
        <v>323</v>
      </c>
      <c r="W23" s="219">
        <v>12425438.109999999</v>
      </c>
    </row>
    <row r="24" spans="2:23">
      <c r="B24" s="184" t="s">
        <v>758</v>
      </c>
      <c r="C24" s="465" t="s">
        <v>2</v>
      </c>
      <c r="D24" s="297"/>
      <c r="E24" s="184" t="s">
        <v>812</v>
      </c>
      <c r="F24" s="198">
        <v>6379</v>
      </c>
      <c r="G24" s="40">
        <v>3.3401403288302399E-2</v>
      </c>
      <c r="H24" s="41">
        <v>173192894.00999999</v>
      </c>
      <c r="I24" s="40">
        <v>4.91362634544786E-2</v>
      </c>
      <c r="J24" s="187">
        <v>397</v>
      </c>
      <c r="K24" s="188">
        <v>4279742.6500000004</v>
      </c>
      <c r="L24" s="187">
        <v>5982</v>
      </c>
      <c r="M24" s="188">
        <v>168913151.36000001</v>
      </c>
      <c r="N24" s="187">
        <v>0</v>
      </c>
      <c r="O24" s="188">
        <v>0</v>
      </c>
      <c r="P24" s="218">
        <v>3598</v>
      </c>
      <c r="Q24" s="219">
        <v>109441846.8</v>
      </c>
      <c r="R24" s="218">
        <v>2781</v>
      </c>
      <c r="S24" s="219">
        <v>63751047.210000001</v>
      </c>
      <c r="T24" s="218">
        <v>6224</v>
      </c>
      <c r="U24" s="219">
        <v>168187590.86000001</v>
      </c>
      <c r="V24" s="218">
        <v>155</v>
      </c>
      <c r="W24" s="219">
        <v>5005303.1500000004</v>
      </c>
    </row>
    <row r="25" spans="2:23">
      <c r="B25" s="92" t="s">
        <v>758</v>
      </c>
      <c r="C25" s="472" t="s">
        <v>2</v>
      </c>
      <c r="D25" s="297"/>
      <c r="E25" s="92" t="s">
        <v>813</v>
      </c>
      <c r="F25" s="194">
        <v>2380</v>
      </c>
      <c r="G25" s="197">
        <v>1.24620379097288E-2</v>
      </c>
      <c r="H25" s="196">
        <v>86372940.579999998</v>
      </c>
      <c r="I25" s="197">
        <v>2.45047210968821E-2</v>
      </c>
      <c r="J25" s="187">
        <v>210</v>
      </c>
      <c r="K25" s="188">
        <v>3451886.63</v>
      </c>
      <c r="L25" s="187">
        <v>2170</v>
      </c>
      <c r="M25" s="188">
        <v>82921053.950000003</v>
      </c>
      <c r="N25" s="187">
        <v>0</v>
      </c>
      <c r="O25" s="188">
        <v>0</v>
      </c>
      <c r="P25" s="218">
        <v>1281</v>
      </c>
      <c r="Q25" s="219">
        <v>53116086.950000003</v>
      </c>
      <c r="R25" s="218">
        <v>1099</v>
      </c>
      <c r="S25" s="219">
        <v>33256853.629999999</v>
      </c>
      <c r="T25" s="218">
        <v>2252</v>
      </c>
      <c r="U25" s="219">
        <v>80995892.439999998</v>
      </c>
      <c r="V25" s="218">
        <v>128</v>
      </c>
      <c r="W25" s="219">
        <v>5377048.1399999997</v>
      </c>
    </row>
    <row r="26" spans="2:23">
      <c r="B26" s="184" t="s">
        <v>758</v>
      </c>
      <c r="C26" s="465" t="s">
        <v>2</v>
      </c>
      <c r="D26" s="297"/>
      <c r="E26" s="184" t="s">
        <v>814</v>
      </c>
      <c r="F26" s="198">
        <v>833</v>
      </c>
      <c r="G26" s="40">
        <v>4.3617132684050696E-3</v>
      </c>
      <c r="H26" s="41">
        <v>40644093.890000001</v>
      </c>
      <c r="I26" s="40">
        <v>1.15310672338109E-2</v>
      </c>
      <c r="J26" s="187">
        <v>44</v>
      </c>
      <c r="K26" s="188">
        <v>1189898.05</v>
      </c>
      <c r="L26" s="187">
        <v>789</v>
      </c>
      <c r="M26" s="188">
        <v>39454195.840000004</v>
      </c>
      <c r="N26" s="187">
        <v>0</v>
      </c>
      <c r="O26" s="188">
        <v>0</v>
      </c>
      <c r="P26" s="218">
        <v>525</v>
      </c>
      <c r="Q26" s="219">
        <v>28325768.149999999</v>
      </c>
      <c r="R26" s="218">
        <v>308</v>
      </c>
      <c r="S26" s="219">
        <v>12318325.74</v>
      </c>
      <c r="T26" s="218">
        <v>678</v>
      </c>
      <c r="U26" s="219">
        <v>31135293.260000002</v>
      </c>
      <c r="V26" s="218">
        <v>155</v>
      </c>
      <c r="W26" s="219">
        <v>9508800.6300000008</v>
      </c>
    </row>
    <row r="27" spans="2:23">
      <c r="B27" s="92" t="s">
        <v>758</v>
      </c>
      <c r="C27" s="472" t="s">
        <v>2</v>
      </c>
      <c r="D27" s="297"/>
      <c r="E27" s="92" t="s">
        <v>815</v>
      </c>
      <c r="F27" s="194">
        <v>38</v>
      </c>
      <c r="G27" s="197">
        <v>1.98973714525081E-4</v>
      </c>
      <c r="H27" s="196">
        <v>2816715.91</v>
      </c>
      <c r="I27" s="197">
        <v>7.9912571368078301E-4</v>
      </c>
      <c r="J27" s="187">
        <v>3</v>
      </c>
      <c r="K27" s="188">
        <v>117654.43</v>
      </c>
      <c r="L27" s="187">
        <v>35</v>
      </c>
      <c r="M27" s="188">
        <v>2699061.48</v>
      </c>
      <c r="N27" s="187">
        <v>0</v>
      </c>
      <c r="O27" s="188">
        <v>0</v>
      </c>
      <c r="P27" s="218">
        <v>12</v>
      </c>
      <c r="Q27" s="219">
        <v>1245935.8</v>
      </c>
      <c r="R27" s="218">
        <v>26</v>
      </c>
      <c r="S27" s="219">
        <v>1570780.11</v>
      </c>
      <c r="T27" s="218">
        <v>33</v>
      </c>
      <c r="U27" s="219">
        <v>2301968.69</v>
      </c>
      <c r="V27" s="218">
        <v>5</v>
      </c>
      <c r="W27" s="219">
        <v>514747.22</v>
      </c>
    </row>
    <row r="28" spans="2:23">
      <c r="B28" s="184" t="s">
        <v>758</v>
      </c>
      <c r="C28" s="465" t="s">
        <v>2</v>
      </c>
      <c r="D28" s="297"/>
      <c r="E28" s="184" t="s">
        <v>816</v>
      </c>
      <c r="F28" s="198">
        <v>36</v>
      </c>
      <c r="G28" s="40">
        <v>1.88501413760603E-4</v>
      </c>
      <c r="H28" s="41">
        <v>1868788.73</v>
      </c>
      <c r="I28" s="40">
        <v>5.3019089439511596E-4</v>
      </c>
      <c r="J28" s="187">
        <v>6</v>
      </c>
      <c r="K28" s="188">
        <v>65797.37</v>
      </c>
      <c r="L28" s="187">
        <v>30</v>
      </c>
      <c r="M28" s="188">
        <v>1802991.36</v>
      </c>
      <c r="N28" s="187">
        <v>0</v>
      </c>
      <c r="O28" s="188">
        <v>0</v>
      </c>
      <c r="P28" s="218">
        <v>13</v>
      </c>
      <c r="Q28" s="219">
        <v>931846.12</v>
      </c>
      <c r="R28" s="218">
        <v>23</v>
      </c>
      <c r="S28" s="219">
        <v>936942.61</v>
      </c>
      <c r="T28" s="218">
        <v>30</v>
      </c>
      <c r="U28" s="219">
        <v>1574033.01</v>
      </c>
      <c r="V28" s="218">
        <v>6</v>
      </c>
      <c r="W28" s="219">
        <v>294755.71999999997</v>
      </c>
    </row>
    <row r="29" spans="2:23">
      <c r="B29" s="92" t="s">
        <v>758</v>
      </c>
      <c r="C29" s="472" t="s">
        <v>2</v>
      </c>
      <c r="D29" s="297"/>
      <c r="E29" s="92" t="s">
        <v>817</v>
      </c>
      <c r="F29" s="194">
        <v>85</v>
      </c>
      <c r="G29" s="197">
        <v>4.4507278249031302E-4</v>
      </c>
      <c r="H29" s="196">
        <v>6937913.0800000001</v>
      </c>
      <c r="I29" s="197">
        <v>1.9683436025006301E-3</v>
      </c>
      <c r="J29" s="187">
        <v>8</v>
      </c>
      <c r="K29" s="188">
        <v>600031.07999999996</v>
      </c>
      <c r="L29" s="187">
        <v>77</v>
      </c>
      <c r="M29" s="188">
        <v>6337882</v>
      </c>
      <c r="N29" s="187">
        <v>0</v>
      </c>
      <c r="O29" s="188">
        <v>0</v>
      </c>
      <c r="P29" s="218">
        <v>64</v>
      </c>
      <c r="Q29" s="219">
        <v>5283012.3099999996</v>
      </c>
      <c r="R29" s="218">
        <v>21</v>
      </c>
      <c r="S29" s="219">
        <v>1654900.77</v>
      </c>
      <c r="T29" s="218">
        <v>29</v>
      </c>
      <c r="U29" s="219">
        <v>2262518.29</v>
      </c>
      <c r="V29" s="218">
        <v>56</v>
      </c>
      <c r="W29" s="219">
        <v>4675394.79</v>
      </c>
    </row>
    <row r="30" spans="2:23">
      <c r="B30" s="184" t="s">
        <v>758</v>
      </c>
      <c r="C30" s="465" t="s">
        <v>2</v>
      </c>
      <c r="D30" s="297"/>
      <c r="E30" s="184" t="s">
        <v>818</v>
      </c>
      <c r="F30" s="198">
        <v>283</v>
      </c>
      <c r="G30" s="40">
        <v>1.4818305581736301E-3</v>
      </c>
      <c r="H30" s="41">
        <v>9998587.5999999996</v>
      </c>
      <c r="I30" s="40">
        <v>2.8366824014033499E-3</v>
      </c>
      <c r="J30" s="187">
        <v>18</v>
      </c>
      <c r="K30" s="188">
        <v>324704.58</v>
      </c>
      <c r="L30" s="187">
        <v>265</v>
      </c>
      <c r="M30" s="188">
        <v>9673883.0199999996</v>
      </c>
      <c r="N30" s="187">
        <v>0</v>
      </c>
      <c r="O30" s="188">
        <v>0</v>
      </c>
      <c r="P30" s="218">
        <v>180</v>
      </c>
      <c r="Q30" s="219">
        <v>6210439.6399999997</v>
      </c>
      <c r="R30" s="218">
        <v>103</v>
      </c>
      <c r="S30" s="219">
        <v>3788147.96</v>
      </c>
      <c r="T30" s="218">
        <v>275</v>
      </c>
      <c r="U30" s="219">
        <v>9705261.1400000006</v>
      </c>
      <c r="V30" s="218">
        <v>8</v>
      </c>
      <c r="W30" s="219">
        <v>293326.46000000002</v>
      </c>
    </row>
    <row r="31" spans="2:23">
      <c r="B31" s="92" t="s">
        <v>758</v>
      </c>
      <c r="C31" s="472" t="s">
        <v>2</v>
      </c>
      <c r="D31" s="297"/>
      <c r="E31" s="92" t="s">
        <v>819</v>
      </c>
      <c r="F31" s="194">
        <v>83</v>
      </c>
      <c r="G31" s="197">
        <v>4.34600481725835E-4</v>
      </c>
      <c r="H31" s="196">
        <v>6719211.96</v>
      </c>
      <c r="I31" s="197">
        <v>1.90629627710927E-3</v>
      </c>
      <c r="J31" s="187">
        <v>3</v>
      </c>
      <c r="K31" s="188">
        <v>95367.23</v>
      </c>
      <c r="L31" s="187">
        <v>80</v>
      </c>
      <c r="M31" s="188">
        <v>6623844.7300000004</v>
      </c>
      <c r="N31" s="187">
        <v>0</v>
      </c>
      <c r="O31" s="188">
        <v>0</v>
      </c>
      <c r="P31" s="218">
        <v>53</v>
      </c>
      <c r="Q31" s="219">
        <v>4484893.1900000004</v>
      </c>
      <c r="R31" s="218">
        <v>30</v>
      </c>
      <c r="S31" s="219">
        <v>2234318.77</v>
      </c>
      <c r="T31" s="218">
        <v>72</v>
      </c>
      <c r="U31" s="219">
        <v>5780231.2199999997</v>
      </c>
      <c r="V31" s="218">
        <v>11</v>
      </c>
      <c r="W31" s="219">
        <v>938980.74</v>
      </c>
    </row>
    <row r="32" spans="2:23">
      <c r="B32" s="184" t="s">
        <v>758</v>
      </c>
      <c r="C32" s="465" t="s">
        <v>2</v>
      </c>
      <c r="D32" s="297"/>
      <c r="E32" s="184" t="s">
        <v>820</v>
      </c>
      <c r="F32" s="198">
        <v>301</v>
      </c>
      <c r="G32" s="40">
        <v>1.57608126505393E-3</v>
      </c>
      <c r="H32" s="41">
        <v>11067221.42</v>
      </c>
      <c r="I32" s="40">
        <v>3.1398626976622398E-3</v>
      </c>
      <c r="J32" s="187">
        <v>33</v>
      </c>
      <c r="K32" s="188">
        <v>594190.68999999994</v>
      </c>
      <c r="L32" s="187">
        <v>268</v>
      </c>
      <c r="M32" s="188">
        <v>10473030.73</v>
      </c>
      <c r="N32" s="187">
        <v>0</v>
      </c>
      <c r="O32" s="188">
        <v>0</v>
      </c>
      <c r="P32" s="218">
        <v>180</v>
      </c>
      <c r="Q32" s="219">
        <v>7068406.3799999999</v>
      </c>
      <c r="R32" s="218">
        <v>121</v>
      </c>
      <c r="S32" s="219">
        <v>3998815.04</v>
      </c>
      <c r="T32" s="218">
        <v>292</v>
      </c>
      <c r="U32" s="219">
        <v>10721058.15</v>
      </c>
      <c r="V32" s="218">
        <v>9</v>
      </c>
      <c r="W32" s="219">
        <v>346163.27</v>
      </c>
    </row>
    <row r="33" spans="1:23">
      <c r="B33" s="92" t="s">
        <v>758</v>
      </c>
      <c r="C33" s="472" t="s">
        <v>2</v>
      </c>
      <c r="D33" s="297"/>
      <c r="E33" s="92" t="s">
        <v>821</v>
      </c>
      <c r="F33" s="194">
        <v>176</v>
      </c>
      <c r="G33" s="197">
        <v>9.2156246727405995E-4</v>
      </c>
      <c r="H33" s="196">
        <v>7695435.2000000002</v>
      </c>
      <c r="I33" s="197">
        <v>2.18325892378838E-3</v>
      </c>
      <c r="J33" s="187">
        <v>9</v>
      </c>
      <c r="K33" s="188">
        <v>243132.43</v>
      </c>
      <c r="L33" s="187">
        <v>167</v>
      </c>
      <c r="M33" s="188">
        <v>7452302.7699999996</v>
      </c>
      <c r="N33" s="187">
        <v>0</v>
      </c>
      <c r="O33" s="188">
        <v>0</v>
      </c>
      <c r="P33" s="218">
        <v>96</v>
      </c>
      <c r="Q33" s="219">
        <v>4426243.55</v>
      </c>
      <c r="R33" s="218">
        <v>80</v>
      </c>
      <c r="S33" s="219">
        <v>3269191.65</v>
      </c>
      <c r="T33" s="218">
        <v>166</v>
      </c>
      <c r="U33" s="219">
        <v>7167236.2400000002</v>
      </c>
      <c r="V33" s="218">
        <v>10</v>
      </c>
      <c r="W33" s="219">
        <v>528198.96</v>
      </c>
    </row>
    <row r="34" spans="1:23">
      <c r="B34" s="184" t="s">
        <v>758</v>
      </c>
      <c r="C34" s="465" t="s">
        <v>2</v>
      </c>
      <c r="D34" s="297"/>
      <c r="E34" s="184" t="s">
        <v>822</v>
      </c>
      <c r="F34" s="198">
        <v>148</v>
      </c>
      <c r="G34" s="40">
        <v>7.7495025657136902E-4</v>
      </c>
      <c r="H34" s="41">
        <v>5790542.0899999999</v>
      </c>
      <c r="I34" s="40">
        <v>1.64282491672008E-3</v>
      </c>
      <c r="J34" s="187">
        <v>13</v>
      </c>
      <c r="K34" s="188">
        <v>168116.13</v>
      </c>
      <c r="L34" s="187">
        <v>135</v>
      </c>
      <c r="M34" s="188">
        <v>5622425.96</v>
      </c>
      <c r="N34" s="187">
        <v>0</v>
      </c>
      <c r="O34" s="188">
        <v>0</v>
      </c>
      <c r="P34" s="218">
        <v>63</v>
      </c>
      <c r="Q34" s="219">
        <v>2720049.18</v>
      </c>
      <c r="R34" s="218">
        <v>85</v>
      </c>
      <c r="S34" s="219">
        <v>3070492.91</v>
      </c>
      <c r="T34" s="218">
        <v>137</v>
      </c>
      <c r="U34" s="219">
        <v>5228033.24</v>
      </c>
      <c r="V34" s="218">
        <v>11</v>
      </c>
      <c r="W34" s="219">
        <v>562508.85</v>
      </c>
    </row>
    <row r="35" spans="1:23">
      <c r="B35" s="92" t="s">
        <v>758</v>
      </c>
      <c r="C35" s="472" t="s">
        <v>2</v>
      </c>
      <c r="D35" s="297"/>
      <c r="E35" s="92" t="s">
        <v>823</v>
      </c>
      <c r="F35" s="194">
        <v>158</v>
      </c>
      <c r="G35" s="197">
        <v>8.2731176039375898E-4</v>
      </c>
      <c r="H35" s="196">
        <v>9272311.3900000006</v>
      </c>
      <c r="I35" s="197">
        <v>2.6306318044705501E-3</v>
      </c>
      <c r="J35" s="187">
        <v>15</v>
      </c>
      <c r="K35" s="188">
        <v>403556.98</v>
      </c>
      <c r="L35" s="187">
        <v>143</v>
      </c>
      <c r="M35" s="188">
        <v>8868754.4100000001</v>
      </c>
      <c r="N35" s="187">
        <v>0</v>
      </c>
      <c r="O35" s="188">
        <v>0</v>
      </c>
      <c r="P35" s="218">
        <v>83</v>
      </c>
      <c r="Q35" s="219">
        <v>5628119.9199999999</v>
      </c>
      <c r="R35" s="218">
        <v>75</v>
      </c>
      <c r="S35" s="219">
        <v>3644191.47</v>
      </c>
      <c r="T35" s="218">
        <v>148</v>
      </c>
      <c r="U35" s="219">
        <v>8384429.0599999996</v>
      </c>
      <c r="V35" s="218">
        <v>10</v>
      </c>
      <c r="W35" s="219">
        <v>887882.33</v>
      </c>
    </row>
    <row r="36" spans="1:23">
      <c r="B36" s="184" t="s">
        <v>758</v>
      </c>
      <c r="C36" s="465" t="s">
        <v>2</v>
      </c>
      <c r="D36" s="297"/>
      <c r="E36" s="184" t="s">
        <v>824</v>
      </c>
      <c r="F36" s="198">
        <v>1761</v>
      </c>
      <c r="G36" s="40">
        <v>9.2208608231228398E-3</v>
      </c>
      <c r="H36" s="41">
        <v>35297921.890000001</v>
      </c>
      <c r="I36" s="40">
        <v>1.00143138048291E-2</v>
      </c>
      <c r="J36" s="187">
        <v>147</v>
      </c>
      <c r="K36" s="188">
        <v>1100315.55</v>
      </c>
      <c r="L36" s="187">
        <v>1614</v>
      </c>
      <c r="M36" s="188">
        <v>34197606.340000004</v>
      </c>
      <c r="N36" s="187">
        <v>0</v>
      </c>
      <c r="O36" s="188">
        <v>0</v>
      </c>
      <c r="P36" s="218">
        <v>825</v>
      </c>
      <c r="Q36" s="219">
        <v>19514947.670000002</v>
      </c>
      <c r="R36" s="218">
        <v>936</v>
      </c>
      <c r="S36" s="219">
        <v>15782974.220000001</v>
      </c>
      <c r="T36" s="218">
        <v>1744</v>
      </c>
      <c r="U36" s="219">
        <v>35017486.420000002</v>
      </c>
      <c r="V36" s="218">
        <v>17</v>
      </c>
      <c r="W36" s="219">
        <v>280435.46999999997</v>
      </c>
    </row>
    <row r="37" spans="1:23">
      <c r="A37" s="168" t="s">
        <v>2</v>
      </c>
      <c r="B37" s="189" t="s">
        <v>825</v>
      </c>
      <c r="C37" s="459" t="s">
        <v>2</v>
      </c>
      <c r="D37" s="345"/>
      <c r="E37" s="189" t="s">
        <v>2</v>
      </c>
      <c r="F37" s="200">
        <v>59038</v>
      </c>
      <c r="G37" s="201">
        <v>0.30913184626662499</v>
      </c>
      <c r="H37" s="202">
        <v>1268014005.27</v>
      </c>
      <c r="I37" s="201">
        <v>0.35974611188908201</v>
      </c>
      <c r="J37" s="192">
        <v>4660</v>
      </c>
      <c r="K37" s="193">
        <v>42933348.539999999</v>
      </c>
      <c r="L37" s="192">
        <v>54377</v>
      </c>
      <c r="M37" s="193">
        <v>1225070958.1700001</v>
      </c>
      <c r="N37" s="192">
        <v>1</v>
      </c>
      <c r="O37" s="193">
        <v>9698.56</v>
      </c>
      <c r="P37" s="221">
        <v>31670</v>
      </c>
      <c r="Q37" s="222">
        <v>775554852.24000001</v>
      </c>
      <c r="R37" s="221">
        <v>27368</v>
      </c>
      <c r="S37" s="222">
        <v>492459153.02999997</v>
      </c>
      <c r="T37" s="221">
        <v>57387</v>
      </c>
      <c r="U37" s="222">
        <v>1201608325.0599999</v>
      </c>
      <c r="V37" s="221">
        <v>1651</v>
      </c>
      <c r="W37" s="222">
        <v>66405680.210000001</v>
      </c>
    </row>
    <row r="38" spans="1:23">
      <c r="B38" s="92" t="s">
        <v>759</v>
      </c>
      <c r="C38" s="472" t="s">
        <v>2</v>
      </c>
      <c r="D38" s="297"/>
      <c r="E38" s="92" t="s">
        <v>826</v>
      </c>
      <c r="F38" s="194">
        <v>191</v>
      </c>
      <c r="G38" s="197">
        <v>1.00010472300764E-3</v>
      </c>
      <c r="H38" s="196">
        <v>18902515.710000001</v>
      </c>
      <c r="I38" s="197">
        <v>5.3628008076668102E-3</v>
      </c>
      <c r="J38" s="187">
        <v>35</v>
      </c>
      <c r="K38" s="188">
        <v>1374752.69</v>
      </c>
      <c r="L38" s="187">
        <v>156</v>
      </c>
      <c r="M38" s="188">
        <v>17527763.02</v>
      </c>
      <c r="N38" s="187">
        <v>0</v>
      </c>
      <c r="O38" s="188">
        <v>0</v>
      </c>
      <c r="P38" s="218">
        <v>83</v>
      </c>
      <c r="Q38" s="219">
        <v>9545550.3599999994</v>
      </c>
      <c r="R38" s="218">
        <v>108</v>
      </c>
      <c r="S38" s="219">
        <v>9356965.3499999996</v>
      </c>
      <c r="T38" s="218">
        <v>166</v>
      </c>
      <c r="U38" s="219">
        <v>15667097.880000001</v>
      </c>
      <c r="V38" s="218">
        <v>25</v>
      </c>
      <c r="W38" s="219">
        <v>3235417.83</v>
      </c>
    </row>
    <row r="39" spans="1:23">
      <c r="B39" s="184" t="s">
        <v>759</v>
      </c>
      <c r="C39" s="465" t="s">
        <v>2</v>
      </c>
      <c r="D39" s="297"/>
      <c r="E39" s="184" t="s">
        <v>827</v>
      </c>
      <c r="F39" s="198">
        <v>1</v>
      </c>
      <c r="G39" s="40">
        <v>5.2361503822389799E-6</v>
      </c>
      <c r="H39" s="41">
        <v>0</v>
      </c>
      <c r="I39" s="40">
        <v>0</v>
      </c>
      <c r="J39" s="187">
        <v>1</v>
      </c>
      <c r="K39" s="188">
        <v>0</v>
      </c>
      <c r="L39" s="187">
        <v>0</v>
      </c>
      <c r="M39" s="188">
        <v>0</v>
      </c>
      <c r="N39" s="187">
        <v>0</v>
      </c>
      <c r="O39" s="188">
        <v>0</v>
      </c>
      <c r="P39" s="218">
        <v>0</v>
      </c>
      <c r="Q39" s="219">
        <v>0</v>
      </c>
      <c r="R39" s="218">
        <v>1</v>
      </c>
      <c r="S39" s="219">
        <v>0</v>
      </c>
      <c r="T39" s="218">
        <v>1</v>
      </c>
      <c r="U39" s="219">
        <v>0</v>
      </c>
      <c r="V39" s="218">
        <v>0</v>
      </c>
      <c r="W39" s="219">
        <v>0</v>
      </c>
    </row>
    <row r="40" spans="1:23">
      <c r="B40" s="92" t="s">
        <v>759</v>
      </c>
      <c r="C40" s="472" t="s">
        <v>2</v>
      </c>
      <c r="D40" s="297"/>
      <c r="E40" s="92" t="s">
        <v>828</v>
      </c>
      <c r="F40" s="194">
        <v>132</v>
      </c>
      <c r="G40" s="197">
        <v>6.9117185045554504E-4</v>
      </c>
      <c r="H40" s="196">
        <v>12395885.619999999</v>
      </c>
      <c r="I40" s="197">
        <v>3.5168157738661898E-3</v>
      </c>
      <c r="J40" s="187">
        <v>18</v>
      </c>
      <c r="K40" s="188">
        <v>532261.17000000004</v>
      </c>
      <c r="L40" s="187">
        <v>114</v>
      </c>
      <c r="M40" s="188">
        <v>11863624.449999999</v>
      </c>
      <c r="N40" s="187">
        <v>0</v>
      </c>
      <c r="O40" s="188">
        <v>0</v>
      </c>
      <c r="P40" s="218">
        <v>32</v>
      </c>
      <c r="Q40" s="219">
        <v>4412157.3</v>
      </c>
      <c r="R40" s="218">
        <v>100</v>
      </c>
      <c r="S40" s="219">
        <v>7983728.3200000003</v>
      </c>
      <c r="T40" s="218">
        <v>115</v>
      </c>
      <c r="U40" s="219">
        <v>10581450.970000001</v>
      </c>
      <c r="V40" s="218">
        <v>17</v>
      </c>
      <c r="W40" s="219">
        <v>1814434.65</v>
      </c>
    </row>
    <row r="41" spans="1:23">
      <c r="B41" s="184" t="s">
        <v>759</v>
      </c>
      <c r="C41" s="465" t="s">
        <v>2</v>
      </c>
      <c r="D41" s="297"/>
      <c r="E41" s="184" t="s">
        <v>829</v>
      </c>
      <c r="F41" s="198">
        <v>101</v>
      </c>
      <c r="G41" s="40">
        <v>5.28851188606137E-4</v>
      </c>
      <c r="H41" s="41">
        <v>9888241.6699999999</v>
      </c>
      <c r="I41" s="40">
        <v>2.8053763439660501E-3</v>
      </c>
      <c r="J41" s="187">
        <v>16</v>
      </c>
      <c r="K41" s="188">
        <v>601408.09</v>
      </c>
      <c r="L41" s="187">
        <v>84</v>
      </c>
      <c r="M41" s="188">
        <v>9242478.0700000003</v>
      </c>
      <c r="N41" s="187">
        <v>1</v>
      </c>
      <c r="O41" s="188">
        <v>44355.51</v>
      </c>
      <c r="P41" s="218">
        <v>23</v>
      </c>
      <c r="Q41" s="219">
        <v>3548419.28</v>
      </c>
      <c r="R41" s="218">
        <v>78</v>
      </c>
      <c r="S41" s="219">
        <v>6339822.3899999997</v>
      </c>
      <c r="T41" s="218">
        <v>89</v>
      </c>
      <c r="U41" s="219">
        <v>8608594.7899999991</v>
      </c>
      <c r="V41" s="218">
        <v>12</v>
      </c>
      <c r="W41" s="219">
        <v>1279646.8799999999</v>
      </c>
    </row>
    <row r="42" spans="1:23">
      <c r="B42" s="92" t="s">
        <v>759</v>
      </c>
      <c r="C42" s="472" t="s">
        <v>2</v>
      </c>
      <c r="D42" s="297"/>
      <c r="E42" s="92" t="s">
        <v>830</v>
      </c>
      <c r="F42" s="194">
        <v>36</v>
      </c>
      <c r="G42" s="197">
        <v>1.88501413760603E-4</v>
      </c>
      <c r="H42" s="196">
        <v>3558807.97</v>
      </c>
      <c r="I42" s="197">
        <v>1.0096633987057299E-3</v>
      </c>
      <c r="J42" s="187">
        <v>8</v>
      </c>
      <c r="K42" s="188">
        <v>310177.86</v>
      </c>
      <c r="L42" s="187">
        <v>27</v>
      </c>
      <c r="M42" s="188">
        <v>3195698.94</v>
      </c>
      <c r="N42" s="187">
        <v>1</v>
      </c>
      <c r="O42" s="188">
        <v>52931.17</v>
      </c>
      <c r="P42" s="218">
        <v>12</v>
      </c>
      <c r="Q42" s="219">
        <v>1587961.88</v>
      </c>
      <c r="R42" s="218">
        <v>24</v>
      </c>
      <c r="S42" s="219">
        <v>1970846.09</v>
      </c>
      <c r="T42" s="218">
        <v>30</v>
      </c>
      <c r="U42" s="219">
        <v>2694179.39</v>
      </c>
      <c r="V42" s="218">
        <v>6</v>
      </c>
      <c r="W42" s="219">
        <v>864628.58</v>
      </c>
    </row>
    <row r="43" spans="1:23">
      <c r="B43" s="184" t="s">
        <v>759</v>
      </c>
      <c r="C43" s="465" t="s">
        <v>2</v>
      </c>
      <c r="D43" s="297"/>
      <c r="E43" s="184" t="s">
        <v>831</v>
      </c>
      <c r="F43" s="198">
        <v>5</v>
      </c>
      <c r="G43" s="40">
        <v>2.6180751911194901E-5</v>
      </c>
      <c r="H43" s="41">
        <v>420919.9</v>
      </c>
      <c r="I43" s="40">
        <v>1.19418473938305E-4</v>
      </c>
      <c r="J43" s="187">
        <v>0</v>
      </c>
      <c r="K43" s="188">
        <v>0</v>
      </c>
      <c r="L43" s="187">
        <v>5</v>
      </c>
      <c r="M43" s="188">
        <v>420919.9</v>
      </c>
      <c r="N43" s="187">
        <v>0</v>
      </c>
      <c r="O43" s="188">
        <v>0</v>
      </c>
      <c r="P43" s="218">
        <v>0</v>
      </c>
      <c r="Q43" s="219">
        <v>0</v>
      </c>
      <c r="R43" s="218">
        <v>5</v>
      </c>
      <c r="S43" s="219">
        <v>420919.9</v>
      </c>
      <c r="T43" s="218">
        <v>5</v>
      </c>
      <c r="U43" s="219">
        <v>420919.9</v>
      </c>
      <c r="V43" s="218">
        <v>0</v>
      </c>
      <c r="W43" s="219">
        <v>0</v>
      </c>
    </row>
    <row r="44" spans="1:23">
      <c r="A44" s="168" t="s">
        <v>2</v>
      </c>
      <c r="B44" s="189" t="s">
        <v>832</v>
      </c>
      <c r="C44" s="459" t="s">
        <v>2</v>
      </c>
      <c r="D44" s="345"/>
      <c r="E44" s="189" t="s">
        <v>2</v>
      </c>
      <c r="F44" s="200">
        <v>466</v>
      </c>
      <c r="G44" s="201">
        <v>2.4400460781233602E-3</v>
      </c>
      <c r="H44" s="202">
        <v>45166370.869999997</v>
      </c>
      <c r="I44" s="201">
        <v>1.28140747981431E-2</v>
      </c>
      <c r="J44" s="192">
        <v>78</v>
      </c>
      <c r="K44" s="193">
        <v>2818599.81</v>
      </c>
      <c r="L44" s="192">
        <v>386</v>
      </c>
      <c r="M44" s="193">
        <v>42250484.380000003</v>
      </c>
      <c r="N44" s="192">
        <v>2</v>
      </c>
      <c r="O44" s="193">
        <v>97286.68</v>
      </c>
      <c r="P44" s="221">
        <v>150</v>
      </c>
      <c r="Q44" s="222">
        <v>19094088.82</v>
      </c>
      <c r="R44" s="221">
        <v>316</v>
      </c>
      <c r="S44" s="222">
        <v>26072282.050000001</v>
      </c>
      <c r="T44" s="221">
        <v>406</v>
      </c>
      <c r="U44" s="222">
        <v>37972242.93</v>
      </c>
      <c r="V44" s="221">
        <v>60</v>
      </c>
      <c r="W44" s="222">
        <v>7194127.9400000004</v>
      </c>
    </row>
    <row r="45" spans="1:23">
      <c r="B45" s="92" t="s">
        <v>760</v>
      </c>
      <c r="C45" s="472" t="s">
        <v>2</v>
      </c>
      <c r="D45" s="297"/>
      <c r="E45" s="92" t="s">
        <v>833</v>
      </c>
      <c r="F45" s="194">
        <v>153</v>
      </c>
      <c r="G45" s="197">
        <v>8.01131008482564E-4</v>
      </c>
      <c r="H45" s="196">
        <v>3795639.13</v>
      </c>
      <c r="I45" s="197">
        <v>1.07685436712571E-3</v>
      </c>
      <c r="J45" s="187">
        <v>9</v>
      </c>
      <c r="K45" s="188">
        <v>82113.69</v>
      </c>
      <c r="L45" s="187">
        <v>144</v>
      </c>
      <c r="M45" s="188">
        <v>3713525.44</v>
      </c>
      <c r="N45" s="187">
        <v>0</v>
      </c>
      <c r="O45" s="188">
        <v>0</v>
      </c>
      <c r="P45" s="218">
        <v>103</v>
      </c>
      <c r="Q45" s="219">
        <v>2594809.3199999998</v>
      </c>
      <c r="R45" s="218">
        <v>50</v>
      </c>
      <c r="S45" s="219">
        <v>1200829.81</v>
      </c>
      <c r="T45" s="218">
        <v>152</v>
      </c>
      <c r="U45" s="219">
        <v>3764002.48</v>
      </c>
      <c r="V45" s="218">
        <v>1</v>
      </c>
      <c r="W45" s="219">
        <v>31636.65</v>
      </c>
    </row>
    <row r="46" spans="1:23">
      <c r="B46" s="184" t="s">
        <v>760</v>
      </c>
      <c r="C46" s="465" t="s">
        <v>2</v>
      </c>
      <c r="D46" s="297"/>
      <c r="E46" s="184" t="s">
        <v>834</v>
      </c>
      <c r="F46" s="198">
        <v>459</v>
      </c>
      <c r="G46" s="40">
        <v>2.4033930254476902E-3</v>
      </c>
      <c r="H46" s="41">
        <v>11817858.82</v>
      </c>
      <c r="I46" s="40">
        <v>3.35282476666638E-3</v>
      </c>
      <c r="J46" s="187">
        <v>0</v>
      </c>
      <c r="K46" s="188">
        <v>0</v>
      </c>
      <c r="L46" s="187">
        <v>459</v>
      </c>
      <c r="M46" s="188">
        <v>11817858.82</v>
      </c>
      <c r="N46" s="187">
        <v>0</v>
      </c>
      <c r="O46" s="188">
        <v>0</v>
      </c>
      <c r="P46" s="218">
        <v>389</v>
      </c>
      <c r="Q46" s="219">
        <v>10135359.470000001</v>
      </c>
      <c r="R46" s="218">
        <v>70</v>
      </c>
      <c r="S46" s="219">
        <v>1682499.35</v>
      </c>
      <c r="T46" s="218">
        <v>412</v>
      </c>
      <c r="U46" s="219">
        <v>10534626.369999999</v>
      </c>
      <c r="V46" s="218">
        <v>47</v>
      </c>
      <c r="W46" s="219">
        <v>1283232.45</v>
      </c>
    </row>
    <row r="47" spans="1:23">
      <c r="B47" s="92" t="s">
        <v>760</v>
      </c>
      <c r="C47" s="472" t="s">
        <v>2</v>
      </c>
      <c r="D47" s="297"/>
      <c r="E47" s="92" t="s">
        <v>835</v>
      </c>
      <c r="F47" s="194">
        <v>2171</v>
      </c>
      <c r="G47" s="197">
        <v>1.13676824798408E-2</v>
      </c>
      <c r="H47" s="196">
        <v>45173213.899999999</v>
      </c>
      <c r="I47" s="197">
        <v>1.2816016222627199E-2</v>
      </c>
      <c r="J47" s="187">
        <v>41</v>
      </c>
      <c r="K47" s="188">
        <v>440808.36</v>
      </c>
      <c r="L47" s="187">
        <v>2130</v>
      </c>
      <c r="M47" s="188">
        <v>44732405.539999999</v>
      </c>
      <c r="N47" s="187">
        <v>0</v>
      </c>
      <c r="O47" s="188">
        <v>0</v>
      </c>
      <c r="P47" s="218">
        <v>1763</v>
      </c>
      <c r="Q47" s="219">
        <v>36180114.520000003</v>
      </c>
      <c r="R47" s="218">
        <v>408</v>
      </c>
      <c r="S47" s="219">
        <v>8993099.3800000008</v>
      </c>
      <c r="T47" s="218">
        <v>2156</v>
      </c>
      <c r="U47" s="219">
        <v>44774997.890000001</v>
      </c>
      <c r="V47" s="218">
        <v>15</v>
      </c>
      <c r="W47" s="219">
        <v>398216.01</v>
      </c>
    </row>
    <row r="48" spans="1:23">
      <c r="B48" s="184" t="s">
        <v>760</v>
      </c>
      <c r="C48" s="465" t="s">
        <v>2</v>
      </c>
      <c r="D48" s="297"/>
      <c r="E48" s="184" t="s">
        <v>836</v>
      </c>
      <c r="F48" s="198">
        <v>175</v>
      </c>
      <c r="G48" s="40">
        <v>9.1632631689182102E-4</v>
      </c>
      <c r="H48" s="41">
        <v>3764341.94</v>
      </c>
      <c r="I48" s="40">
        <v>1.0679750942085601E-3</v>
      </c>
      <c r="J48" s="187">
        <v>12</v>
      </c>
      <c r="K48" s="188">
        <v>164576.38</v>
      </c>
      <c r="L48" s="187">
        <v>163</v>
      </c>
      <c r="M48" s="188">
        <v>3599765.56</v>
      </c>
      <c r="N48" s="187">
        <v>0</v>
      </c>
      <c r="O48" s="188">
        <v>0</v>
      </c>
      <c r="P48" s="218">
        <v>121</v>
      </c>
      <c r="Q48" s="219">
        <v>2660606.02</v>
      </c>
      <c r="R48" s="218">
        <v>54</v>
      </c>
      <c r="S48" s="219">
        <v>1103735.92</v>
      </c>
      <c r="T48" s="218">
        <v>172</v>
      </c>
      <c r="U48" s="219">
        <v>3703641.37</v>
      </c>
      <c r="V48" s="218">
        <v>3</v>
      </c>
      <c r="W48" s="219">
        <v>60700.57</v>
      </c>
    </row>
    <row r="49" spans="1:23">
      <c r="A49" s="168" t="s">
        <v>2</v>
      </c>
      <c r="B49" s="189" t="s">
        <v>837</v>
      </c>
      <c r="C49" s="459" t="s">
        <v>2</v>
      </c>
      <c r="D49" s="345"/>
      <c r="E49" s="189" t="s">
        <v>2</v>
      </c>
      <c r="F49" s="200">
        <v>2958</v>
      </c>
      <c r="G49" s="201">
        <v>1.5488532830662901E-2</v>
      </c>
      <c r="H49" s="202">
        <v>64551053.789999999</v>
      </c>
      <c r="I49" s="201">
        <v>1.83136704506279E-2</v>
      </c>
      <c r="J49" s="192">
        <v>62</v>
      </c>
      <c r="K49" s="193">
        <v>687498.43</v>
      </c>
      <c r="L49" s="192">
        <v>2896</v>
      </c>
      <c r="M49" s="193">
        <v>63863555.359999999</v>
      </c>
      <c r="N49" s="192">
        <v>0</v>
      </c>
      <c r="O49" s="193">
        <v>0</v>
      </c>
      <c r="P49" s="221">
        <v>2376</v>
      </c>
      <c r="Q49" s="222">
        <v>51570889.329999998</v>
      </c>
      <c r="R49" s="221">
        <v>582</v>
      </c>
      <c r="S49" s="222">
        <v>12980164.460000001</v>
      </c>
      <c r="T49" s="221">
        <v>2892</v>
      </c>
      <c r="U49" s="222">
        <v>62777268.109999999</v>
      </c>
      <c r="V49" s="221">
        <v>66</v>
      </c>
      <c r="W49" s="222">
        <v>1773785.68</v>
      </c>
    </row>
    <row r="50" spans="1:23">
      <c r="B50" s="92" t="s">
        <v>761</v>
      </c>
      <c r="C50" s="472" t="s">
        <v>2</v>
      </c>
      <c r="D50" s="297"/>
      <c r="E50" s="92" t="s">
        <v>838</v>
      </c>
      <c r="F50" s="194">
        <v>7</v>
      </c>
      <c r="G50" s="197">
        <v>3.66530526756728E-5</v>
      </c>
      <c r="H50" s="196">
        <v>738571.6</v>
      </c>
      <c r="I50" s="197">
        <v>2.09538901264046E-4</v>
      </c>
      <c r="J50" s="187">
        <v>2</v>
      </c>
      <c r="K50" s="188">
        <v>256703.49</v>
      </c>
      <c r="L50" s="187">
        <v>5</v>
      </c>
      <c r="M50" s="188">
        <v>481868.11</v>
      </c>
      <c r="N50" s="187">
        <v>0</v>
      </c>
      <c r="O50" s="188">
        <v>0</v>
      </c>
      <c r="P50" s="218">
        <v>0</v>
      </c>
      <c r="Q50" s="219">
        <v>0</v>
      </c>
      <c r="R50" s="218">
        <v>7</v>
      </c>
      <c r="S50" s="219">
        <v>738571.6</v>
      </c>
      <c r="T50" s="218">
        <v>6</v>
      </c>
      <c r="U50" s="219">
        <v>649994.26</v>
      </c>
      <c r="V50" s="218">
        <v>1</v>
      </c>
      <c r="W50" s="219">
        <v>88577.34</v>
      </c>
    </row>
    <row r="51" spans="1:23">
      <c r="B51" s="184" t="s">
        <v>761</v>
      </c>
      <c r="C51" s="465" t="s">
        <v>2</v>
      </c>
      <c r="D51" s="297"/>
      <c r="E51" s="184" t="s">
        <v>839</v>
      </c>
      <c r="F51" s="198">
        <v>35</v>
      </c>
      <c r="G51" s="40">
        <v>1.8326526337836399E-4</v>
      </c>
      <c r="H51" s="41">
        <v>4616605.5599999996</v>
      </c>
      <c r="I51" s="40">
        <v>1.3097693664525999E-3</v>
      </c>
      <c r="J51" s="187">
        <v>2</v>
      </c>
      <c r="K51" s="188">
        <v>30767.93</v>
      </c>
      <c r="L51" s="187">
        <v>33</v>
      </c>
      <c r="M51" s="188">
        <v>4585837.63</v>
      </c>
      <c r="N51" s="187">
        <v>0</v>
      </c>
      <c r="O51" s="188">
        <v>0</v>
      </c>
      <c r="P51" s="218">
        <v>15</v>
      </c>
      <c r="Q51" s="219">
        <v>2254846.2599999998</v>
      </c>
      <c r="R51" s="218">
        <v>20</v>
      </c>
      <c r="S51" s="219">
        <v>2361759.2999999998</v>
      </c>
      <c r="T51" s="218">
        <v>30</v>
      </c>
      <c r="U51" s="219">
        <v>3767336.9</v>
      </c>
      <c r="V51" s="218">
        <v>5</v>
      </c>
      <c r="W51" s="219">
        <v>849268.66</v>
      </c>
    </row>
    <row r="52" spans="1:23">
      <c r="B52" s="92" t="s">
        <v>761</v>
      </c>
      <c r="C52" s="472" t="s">
        <v>2</v>
      </c>
      <c r="D52" s="297"/>
      <c r="E52" s="92" t="s">
        <v>840</v>
      </c>
      <c r="F52" s="194">
        <v>61</v>
      </c>
      <c r="G52" s="197">
        <v>3.1940517331657798E-4</v>
      </c>
      <c r="H52" s="196">
        <v>9051753.6999999993</v>
      </c>
      <c r="I52" s="197">
        <v>2.5680577547400499E-3</v>
      </c>
      <c r="J52" s="187">
        <v>4</v>
      </c>
      <c r="K52" s="188">
        <v>338700.44</v>
      </c>
      <c r="L52" s="187">
        <v>56</v>
      </c>
      <c r="M52" s="188">
        <v>8609552.1899999995</v>
      </c>
      <c r="N52" s="187">
        <v>1</v>
      </c>
      <c r="O52" s="188">
        <v>103501.07</v>
      </c>
      <c r="P52" s="218">
        <v>33</v>
      </c>
      <c r="Q52" s="219">
        <v>4183968.93</v>
      </c>
      <c r="R52" s="218">
        <v>28</v>
      </c>
      <c r="S52" s="219">
        <v>4867784.7699999996</v>
      </c>
      <c r="T52" s="218">
        <v>53</v>
      </c>
      <c r="U52" s="219">
        <v>7543137.4500000002</v>
      </c>
      <c r="V52" s="218">
        <v>8</v>
      </c>
      <c r="W52" s="219">
        <v>1508616.25</v>
      </c>
    </row>
    <row r="53" spans="1:23">
      <c r="A53" s="168" t="s">
        <v>2</v>
      </c>
      <c r="B53" s="189" t="s">
        <v>841</v>
      </c>
      <c r="C53" s="459" t="s">
        <v>2</v>
      </c>
      <c r="D53" s="345"/>
      <c r="E53" s="189" t="s">
        <v>2</v>
      </c>
      <c r="F53" s="200">
        <v>103</v>
      </c>
      <c r="G53" s="201">
        <v>5.3932348937061497E-4</v>
      </c>
      <c r="H53" s="202">
        <v>14406930.859999999</v>
      </c>
      <c r="I53" s="201">
        <v>4.0873660224567E-3</v>
      </c>
      <c r="J53" s="192">
        <v>8</v>
      </c>
      <c r="K53" s="193">
        <v>626171.86</v>
      </c>
      <c r="L53" s="192">
        <v>94</v>
      </c>
      <c r="M53" s="193">
        <v>13677257.93</v>
      </c>
      <c r="N53" s="192">
        <v>1</v>
      </c>
      <c r="O53" s="193">
        <v>103501.07</v>
      </c>
      <c r="P53" s="221">
        <v>48</v>
      </c>
      <c r="Q53" s="222">
        <v>6438815.1900000004</v>
      </c>
      <c r="R53" s="221">
        <v>55</v>
      </c>
      <c r="S53" s="222">
        <v>7968115.6699999999</v>
      </c>
      <c r="T53" s="221">
        <v>89</v>
      </c>
      <c r="U53" s="222">
        <v>11960468.609999999</v>
      </c>
      <c r="V53" s="221">
        <v>14</v>
      </c>
      <c r="W53" s="222">
        <v>2446462.25</v>
      </c>
    </row>
    <row r="54" spans="1:23">
      <c r="B54" s="184" t="s">
        <v>762</v>
      </c>
      <c r="C54" s="465" t="s">
        <v>2</v>
      </c>
      <c r="D54" s="297"/>
      <c r="E54" s="184" t="s">
        <v>762</v>
      </c>
      <c r="F54" s="198">
        <v>14237</v>
      </c>
      <c r="G54" s="40">
        <v>7.4547072991936303E-2</v>
      </c>
      <c r="H54" s="41">
        <v>190659409.40000001</v>
      </c>
      <c r="I54" s="40">
        <v>5.4091659036616002E-2</v>
      </c>
      <c r="J54" s="187">
        <v>5663</v>
      </c>
      <c r="K54" s="188">
        <v>52366545.200000003</v>
      </c>
      <c r="L54" s="187">
        <v>8530</v>
      </c>
      <c r="M54" s="188">
        <v>136954813.68000001</v>
      </c>
      <c r="N54" s="187">
        <v>44</v>
      </c>
      <c r="O54" s="188">
        <v>1338050.52</v>
      </c>
      <c r="P54" s="218">
        <v>187</v>
      </c>
      <c r="Q54" s="219">
        <v>2939398.71</v>
      </c>
      <c r="R54" s="218">
        <v>14050</v>
      </c>
      <c r="S54" s="219">
        <v>187720010.69</v>
      </c>
      <c r="T54" s="218">
        <v>13891</v>
      </c>
      <c r="U54" s="219">
        <v>184841435</v>
      </c>
      <c r="V54" s="218">
        <v>346</v>
      </c>
      <c r="W54" s="219">
        <v>5817974.4000000004</v>
      </c>
    </row>
    <row r="55" spans="1:23">
      <c r="A55" s="168" t="s">
        <v>2</v>
      </c>
      <c r="B55" s="189" t="s">
        <v>842</v>
      </c>
      <c r="C55" s="459" t="s">
        <v>2</v>
      </c>
      <c r="D55" s="345"/>
      <c r="E55" s="189" t="s">
        <v>2</v>
      </c>
      <c r="F55" s="200">
        <v>14237</v>
      </c>
      <c r="G55" s="201">
        <v>7.4547072991936303E-2</v>
      </c>
      <c r="H55" s="202">
        <v>190659409.40000001</v>
      </c>
      <c r="I55" s="201">
        <v>5.4091659036616002E-2</v>
      </c>
      <c r="J55" s="192">
        <v>5663</v>
      </c>
      <c r="K55" s="193">
        <v>52366545.200000003</v>
      </c>
      <c r="L55" s="192">
        <v>8530</v>
      </c>
      <c r="M55" s="193">
        <v>136954813.68000001</v>
      </c>
      <c r="N55" s="192">
        <v>44</v>
      </c>
      <c r="O55" s="193">
        <v>1338050.52</v>
      </c>
      <c r="P55" s="221">
        <v>187</v>
      </c>
      <c r="Q55" s="222">
        <v>2939398.71</v>
      </c>
      <c r="R55" s="221">
        <v>14050</v>
      </c>
      <c r="S55" s="222">
        <v>187720010.69</v>
      </c>
      <c r="T55" s="221">
        <v>13891</v>
      </c>
      <c r="U55" s="222">
        <v>184841435</v>
      </c>
      <c r="V55" s="221">
        <v>346</v>
      </c>
      <c r="W55" s="222">
        <v>5817974.4000000004</v>
      </c>
    </row>
    <row r="56" spans="1:23">
      <c r="B56" s="92" t="s">
        <v>763</v>
      </c>
      <c r="C56" s="472" t="s">
        <v>2</v>
      </c>
      <c r="D56" s="297"/>
      <c r="E56" s="92" t="s">
        <v>843</v>
      </c>
      <c r="F56" s="194">
        <v>26</v>
      </c>
      <c r="G56" s="197">
        <v>1.3613990993821299E-4</v>
      </c>
      <c r="H56" s="196">
        <v>1523406.67</v>
      </c>
      <c r="I56" s="197">
        <v>4.3220313346751897E-4</v>
      </c>
      <c r="J56" s="187">
        <v>1</v>
      </c>
      <c r="K56" s="188">
        <v>43329.95</v>
      </c>
      <c r="L56" s="187">
        <v>25</v>
      </c>
      <c r="M56" s="188">
        <v>1480076.72</v>
      </c>
      <c r="N56" s="187">
        <v>0</v>
      </c>
      <c r="O56" s="188">
        <v>0</v>
      </c>
      <c r="P56" s="218">
        <v>14</v>
      </c>
      <c r="Q56" s="219">
        <v>894582.91</v>
      </c>
      <c r="R56" s="218">
        <v>12</v>
      </c>
      <c r="S56" s="219">
        <v>628823.76</v>
      </c>
      <c r="T56" s="218">
        <v>25</v>
      </c>
      <c r="U56" s="219">
        <v>1480076.72</v>
      </c>
      <c r="V56" s="218">
        <v>1</v>
      </c>
      <c r="W56" s="219">
        <v>43329.95</v>
      </c>
    </row>
    <row r="57" spans="1:23">
      <c r="B57" s="184" t="s">
        <v>763</v>
      </c>
      <c r="C57" s="465" t="s">
        <v>2</v>
      </c>
      <c r="D57" s="297"/>
      <c r="E57" s="184" t="s">
        <v>844</v>
      </c>
      <c r="F57" s="198">
        <v>1253</v>
      </c>
      <c r="G57" s="40">
        <v>6.56089642894544E-3</v>
      </c>
      <c r="H57" s="41">
        <v>94253806.640000001</v>
      </c>
      <c r="I57" s="40">
        <v>2.6740588296787299E-2</v>
      </c>
      <c r="J57" s="187">
        <v>174</v>
      </c>
      <c r="K57" s="188">
        <v>6214627.96</v>
      </c>
      <c r="L57" s="187">
        <v>1072</v>
      </c>
      <c r="M57" s="188">
        <v>87611699.739999995</v>
      </c>
      <c r="N57" s="187">
        <v>7</v>
      </c>
      <c r="O57" s="188">
        <v>427478.94</v>
      </c>
      <c r="P57" s="218">
        <v>551</v>
      </c>
      <c r="Q57" s="219">
        <v>47933362.789999999</v>
      </c>
      <c r="R57" s="218">
        <v>702</v>
      </c>
      <c r="S57" s="219">
        <v>46320443.850000001</v>
      </c>
      <c r="T57" s="218">
        <v>1192</v>
      </c>
      <c r="U57" s="219">
        <v>87921059.5</v>
      </c>
      <c r="V57" s="218">
        <v>61</v>
      </c>
      <c r="W57" s="219">
        <v>6332747.1399999997</v>
      </c>
    </row>
    <row r="58" spans="1:23">
      <c r="B58" s="92" t="s">
        <v>763</v>
      </c>
      <c r="C58" s="472" t="s">
        <v>2</v>
      </c>
      <c r="D58" s="297"/>
      <c r="E58" s="92" t="s">
        <v>845</v>
      </c>
      <c r="F58" s="194">
        <v>1</v>
      </c>
      <c r="G58" s="197">
        <v>5.2361503822389799E-6</v>
      </c>
      <c r="H58" s="196">
        <v>0</v>
      </c>
      <c r="I58" s="197">
        <v>0</v>
      </c>
      <c r="J58" s="187">
        <v>1</v>
      </c>
      <c r="K58" s="188">
        <v>0</v>
      </c>
      <c r="L58" s="187">
        <v>0</v>
      </c>
      <c r="M58" s="188">
        <v>0</v>
      </c>
      <c r="N58" s="187">
        <v>0</v>
      </c>
      <c r="O58" s="188">
        <v>0</v>
      </c>
      <c r="P58" s="218">
        <v>0</v>
      </c>
      <c r="Q58" s="219">
        <v>0</v>
      </c>
      <c r="R58" s="218">
        <v>1</v>
      </c>
      <c r="S58" s="219">
        <v>0</v>
      </c>
      <c r="T58" s="218">
        <v>1</v>
      </c>
      <c r="U58" s="219">
        <v>0</v>
      </c>
      <c r="V58" s="218">
        <v>0</v>
      </c>
      <c r="W58" s="219">
        <v>0</v>
      </c>
    </row>
    <row r="59" spans="1:23">
      <c r="B59" s="184" t="s">
        <v>763</v>
      </c>
      <c r="C59" s="465" t="s">
        <v>2</v>
      </c>
      <c r="D59" s="297"/>
      <c r="E59" s="184" t="s">
        <v>846</v>
      </c>
      <c r="F59" s="198">
        <v>271</v>
      </c>
      <c r="G59" s="40">
        <v>1.4189967535867599E-3</v>
      </c>
      <c r="H59" s="41">
        <v>8522598.4700000007</v>
      </c>
      <c r="I59" s="40">
        <v>2.41793201812585E-3</v>
      </c>
      <c r="J59" s="187">
        <v>36</v>
      </c>
      <c r="K59" s="188">
        <v>574086.55000000005</v>
      </c>
      <c r="L59" s="187">
        <v>234</v>
      </c>
      <c r="M59" s="188">
        <v>7920529.0899999999</v>
      </c>
      <c r="N59" s="187">
        <v>1</v>
      </c>
      <c r="O59" s="188">
        <v>27982.83</v>
      </c>
      <c r="P59" s="218">
        <v>64</v>
      </c>
      <c r="Q59" s="219">
        <v>2539760.86</v>
      </c>
      <c r="R59" s="218">
        <v>207</v>
      </c>
      <c r="S59" s="219">
        <v>5982837.6100000003</v>
      </c>
      <c r="T59" s="218">
        <v>266</v>
      </c>
      <c r="U59" s="219">
        <v>8360464.6699999999</v>
      </c>
      <c r="V59" s="218">
        <v>5</v>
      </c>
      <c r="W59" s="219">
        <v>162133.79999999999</v>
      </c>
    </row>
    <row r="60" spans="1:23">
      <c r="B60" s="92" t="s">
        <v>763</v>
      </c>
      <c r="C60" s="472" t="s">
        <v>2</v>
      </c>
      <c r="D60" s="297"/>
      <c r="E60" s="92" t="s">
        <v>847</v>
      </c>
      <c r="F60" s="194">
        <v>1353</v>
      </c>
      <c r="G60" s="197">
        <v>7.0845114671693396E-3</v>
      </c>
      <c r="H60" s="196">
        <v>66980141.32</v>
      </c>
      <c r="I60" s="197">
        <v>1.9002822771283599E-2</v>
      </c>
      <c r="J60" s="187">
        <v>138</v>
      </c>
      <c r="K60" s="188">
        <v>3436719</v>
      </c>
      <c r="L60" s="187">
        <v>1213</v>
      </c>
      <c r="M60" s="188">
        <v>63462893.200000003</v>
      </c>
      <c r="N60" s="187">
        <v>2</v>
      </c>
      <c r="O60" s="188">
        <v>80529.119999999995</v>
      </c>
      <c r="P60" s="218">
        <v>732</v>
      </c>
      <c r="Q60" s="219">
        <v>40543309.100000001</v>
      </c>
      <c r="R60" s="218">
        <v>621</v>
      </c>
      <c r="S60" s="219">
        <v>26436832.219999999</v>
      </c>
      <c r="T60" s="218">
        <v>1202</v>
      </c>
      <c r="U60" s="219">
        <v>57119769.990000002</v>
      </c>
      <c r="V60" s="218">
        <v>151</v>
      </c>
      <c r="W60" s="219">
        <v>9860371.3300000001</v>
      </c>
    </row>
    <row r="61" spans="1:23">
      <c r="B61" s="184" t="s">
        <v>763</v>
      </c>
      <c r="C61" s="465" t="s">
        <v>2</v>
      </c>
      <c r="D61" s="297"/>
      <c r="E61" s="184" t="s">
        <v>848</v>
      </c>
      <c r="F61" s="198">
        <v>472</v>
      </c>
      <c r="G61" s="40">
        <v>2.4714629804168001E-3</v>
      </c>
      <c r="H61" s="41">
        <v>18887087.48</v>
      </c>
      <c r="I61" s="40">
        <v>5.3584236905902102E-3</v>
      </c>
      <c r="J61" s="187">
        <v>59</v>
      </c>
      <c r="K61" s="188">
        <v>1325557.5</v>
      </c>
      <c r="L61" s="187">
        <v>411</v>
      </c>
      <c r="M61" s="188">
        <v>17517842.77</v>
      </c>
      <c r="N61" s="187">
        <v>2</v>
      </c>
      <c r="O61" s="188">
        <v>43687.21</v>
      </c>
      <c r="P61" s="218">
        <v>189</v>
      </c>
      <c r="Q61" s="219">
        <v>9028233.3599999994</v>
      </c>
      <c r="R61" s="218">
        <v>283</v>
      </c>
      <c r="S61" s="219">
        <v>9858854.1199999992</v>
      </c>
      <c r="T61" s="218">
        <v>457</v>
      </c>
      <c r="U61" s="219">
        <v>17913913.379999999</v>
      </c>
      <c r="V61" s="218">
        <v>15</v>
      </c>
      <c r="W61" s="219">
        <v>973174.1</v>
      </c>
    </row>
    <row r="62" spans="1:23">
      <c r="B62" s="92" t="s">
        <v>763</v>
      </c>
      <c r="C62" s="472" t="s">
        <v>2</v>
      </c>
      <c r="D62" s="297"/>
      <c r="E62" s="92" t="s">
        <v>849</v>
      </c>
      <c r="F62" s="194">
        <v>2315</v>
      </c>
      <c r="G62" s="197">
        <v>1.21216881348832E-2</v>
      </c>
      <c r="H62" s="196">
        <v>90396271.769999996</v>
      </c>
      <c r="I62" s="197">
        <v>2.56461735938017E-2</v>
      </c>
      <c r="J62" s="187">
        <v>167</v>
      </c>
      <c r="K62" s="188">
        <v>3023477.88</v>
      </c>
      <c r="L62" s="187">
        <v>2145</v>
      </c>
      <c r="M62" s="188">
        <v>87282788.340000004</v>
      </c>
      <c r="N62" s="187">
        <v>3</v>
      </c>
      <c r="O62" s="188">
        <v>90005.55</v>
      </c>
      <c r="P62" s="218">
        <v>1308</v>
      </c>
      <c r="Q62" s="219">
        <v>55792619</v>
      </c>
      <c r="R62" s="218">
        <v>1007</v>
      </c>
      <c r="S62" s="219">
        <v>34603652.770000003</v>
      </c>
      <c r="T62" s="218">
        <v>2244</v>
      </c>
      <c r="U62" s="219">
        <v>87262492.269999996</v>
      </c>
      <c r="V62" s="218">
        <v>71</v>
      </c>
      <c r="W62" s="219">
        <v>3133779.5</v>
      </c>
    </row>
    <row r="63" spans="1:23">
      <c r="B63" s="184" t="s">
        <v>763</v>
      </c>
      <c r="C63" s="465" t="s">
        <v>2</v>
      </c>
      <c r="D63" s="297"/>
      <c r="E63" s="184" t="s">
        <v>850</v>
      </c>
      <c r="F63" s="198">
        <v>303</v>
      </c>
      <c r="G63" s="40">
        <v>1.58655356581841E-3</v>
      </c>
      <c r="H63" s="41">
        <v>16887733.219999999</v>
      </c>
      <c r="I63" s="40">
        <v>4.7911902701906397E-3</v>
      </c>
      <c r="J63" s="187">
        <v>31</v>
      </c>
      <c r="K63" s="188">
        <v>922072.04</v>
      </c>
      <c r="L63" s="187">
        <v>269</v>
      </c>
      <c r="M63" s="188">
        <v>15761260.15</v>
      </c>
      <c r="N63" s="187">
        <v>3</v>
      </c>
      <c r="O63" s="188">
        <v>204401.03</v>
      </c>
      <c r="P63" s="218">
        <v>72</v>
      </c>
      <c r="Q63" s="219">
        <v>5140942.28</v>
      </c>
      <c r="R63" s="218">
        <v>231</v>
      </c>
      <c r="S63" s="219">
        <v>11746790.939999999</v>
      </c>
      <c r="T63" s="218">
        <v>266</v>
      </c>
      <c r="U63" s="219">
        <v>14624985.76</v>
      </c>
      <c r="V63" s="218">
        <v>37</v>
      </c>
      <c r="W63" s="219">
        <v>2262747.46</v>
      </c>
    </row>
    <row r="64" spans="1:23">
      <c r="B64" s="92" t="s">
        <v>763</v>
      </c>
      <c r="C64" s="472" t="s">
        <v>2</v>
      </c>
      <c r="D64" s="297"/>
      <c r="E64" s="92" t="s">
        <v>851</v>
      </c>
      <c r="F64" s="194">
        <v>1559</v>
      </c>
      <c r="G64" s="197">
        <v>8.1631584459105708E-3</v>
      </c>
      <c r="H64" s="196">
        <v>111633782</v>
      </c>
      <c r="I64" s="197">
        <v>3.1671431753170602E-2</v>
      </c>
      <c r="J64" s="187">
        <v>127</v>
      </c>
      <c r="K64" s="188">
        <v>6440912.6799999997</v>
      </c>
      <c r="L64" s="187">
        <v>1426</v>
      </c>
      <c r="M64" s="188">
        <v>104739327</v>
      </c>
      <c r="N64" s="187">
        <v>6</v>
      </c>
      <c r="O64" s="188">
        <v>453542.32</v>
      </c>
      <c r="P64" s="218">
        <v>1078</v>
      </c>
      <c r="Q64" s="219">
        <v>79162895.469999999</v>
      </c>
      <c r="R64" s="218">
        <v>481</v>
      </c>
      <c r="S64" s="219">
        <v>32470886.530000001</v>
      </c>
      <c r="T64" s="218">
        <v>624</v>
      </c>
      <c r="U64" s="219">
        <v>39962860.670000002</v>
      </c>
      <c r="V64" s="218">
        <v>935</v>
      </c>
      <c r="W64" s="219">
        <v>71670921.329999998</v>
      </c>
    </row>
    <row r="65" spans="1:23">
      <c r="A65" s="168" t="s">
        <v>2</v>
      </c>
      <c r="B65" s="189" t="s">
        <v>852</v>
      </c>
      <c r="C65" s="459" t="s">
        <v>2</v>
      </c>
      <c r="D65" s="345"/>
      <c r="E65" s="189" t="s">
        <v>2</v>
      </c>
      <c r="F65" s="200">
        <v>7553</v>
      </c>
      <c r="G65" s="201">
        <v>3.9548643837050999E-2</v>
      </c>
      <c r="H65" s="202">
        <v>409084827.56999999</v>
      </c>
      <c r="I65" s="201">
        <v>0.116060765527417</v>
      </c>
      <c r="J65" s="192">
        <v>734</v>
      </c>
      <c r="K65" s="193">
        <v>21980783.559999999</v>
      </c>
      <c r="L65" s="192">
        <v>6795</v>
      </c>
      <c r="M65" s="193">
        <v>385776417.00999999</v>
      </c>
      <c r="N65" s="192">
        <v>24</v>
      </c>
      <c r="O65" s="193">
        <v>1327627</v>
      </c>
      <c r="P65" s="221">
        <v>4008</v>
      </c>
      <c r="Q65" s="222">
        <v>241035705.77000001</v>
      </c>
      <c r="R65" s="221">
        <v>3545</v>
      </c>
      <c r="S65" s="222">
        <v>168049121.80000001</v>
      </c>
      <c r="T65" s="221">
        <v>6277</v>
      </c>
      <c r="U65" s="222">
        <v>314645622.95999998</v>
      </c>
      <c r="V65" s="221">
        <v>1276</v>
      </c>
      <c r="W65" s="222">
        <v>94439204.609999999</v>
      </c>
    </row>
    <row r="66" spans="1:23">
      <c r="B66" s="184" t="s">
        <v>764</v>
      </c>
      <c r="C66" s="465" t="s">
        <v>2</v>
      </c>
      <c r="D66" s="297"/>
      <c r="E66" s="184" t="s">
        <v>853</v>
      </c>
      <c r="F66" s="198">
        <v>115</v>
      </c>
      <c r="G66" s="40">
        <v>6.0215729395748203E-4</v>
      </c>
      <c r="H66" s="41">
        <v>1121039.54</v>
      </c>
      <c r="I66" s="40">
        <v>3.1804823457218202E-4</v>
      </c>
      <c r="J66" s="187">
        <v>61</v>
      </c>
      <c r="K66" s="188">
        <v>463623.9</v>
      </c>
      <c r="L66" s="187">
        <v>54</v>
      </c>
      <c r="M66" s="188">
        <v>657415.64</v>
      </c>
      <c r="N66" s="187">
        <v>0</v>
      </c>
      <c r="O66" s="188">
        <v>0</v>
      </c>
      <c r="P66" s="218">
        <v>5</v>
      </c>
      <c r="Q66" s="219">
        <v>39663.370000000003</v>
      </c>
      <c r="R66" s="218">
        <v>110</v>
      </c>
      <c r="S66" s="219">
        <v>1081376.17</v>
      </c>
      <c r="T66" s="218">
        <v>113</v>
      </c>
      <c r="U66" s="219">
        <v>1092839.32</v>
      </c>
      <c r="V66" s="218">
        <v>2</v>
      </c>
      <c r="W66" s="219">
        <v>28200.22</v>
      </c>
    </row>
    <row r="67" spans="1:23">
      <c r="B67" s="92" t="s">
        <v>764</v>
      </c>
      <c r="C67" s="472" t="s">
        <v>2</v>
      </c>
      <c r="D67" s="297"/>
      <c r="E67" s="92" t="s">
        <v>854</v>
      </c>
      <c r="F67" s="194">
        <v>1</v>
      </c>
      <c r="G67" s="197">
        <v>5.2361503822389799E-6</v>
      </c>
      <c r="H67" s="196">
        <v>1220.05</v>
      </c>
      <c r="I67" s="197">
        <v>3.4613832496023298E-7</v>
      </c>
      <c r="J67" s="187">
        <v>1</v>
      </c>
      <c r="K67" s="188">
        <v>1220.05</v>
      </c>
      <c r="L67" s="187">
        <v>0</v>
      </c>
      <c r="M67" s="188">
        <v>0</v>
      </c>
      <c r="N67" s="187">
        <v>0</v>
      </c>
      <c r="O67" s="188">
        <v>0</v>
      </c>
      <c r="P67" s="218">
        <v>0</v>
      </c>
      <c r="Q67" s="219">
        <v>0</v>
      </c>
      <c r="R67" s="218">
        <v>1</v>
      </c>
      <c r="S67" s="219">
        <v>1220.05</v>
      </c>
      <c r="T67" s="218">
        <v>1</v>
      </c>
      <c r="U67" s="219">
        <v>1220.05</v>
      </c>
      <c r="V67" s="218">
        <v>0</v>
      </c>
      <c r="W67" s="219">
        <v>0</v>
      </c>
    </row>
    <row r="68" spans="1:23">
      <c r="B68" s="184" t="s">
        <v>764</v>
      </c>
      <c r="C68" s="465" t="s">
        <v>2</v>
      </c>
      <c r="D68" s="297"/>
      <c r="E68" s="184" t="s">
        <v>855</v>
      </c>
      <c r="F68" s="198">
        <v>3556</v>
      </c>
      <c r="G68" s="40">
        <v>1.8619750759241799E-2</v>
      </c>
      <c r="H68" s="41">
        <v>40314275.030000001</v>
      </c>
      <c r="I68" s="40">
        <v>1.1437494882070701E-2</v>
      </c>
      <c r="J68" s="187">
        <v>402</v>
      </c>
      <c r="K68" s="188">
        <v>2566878.1800000002</v>
      </c>
      <c r="L68" s="187">
        <v>3154</v>
      </c>
      <c r="M68" s="188">
        <v>37747396.850000001</v>
      </c>
      <c r="N68" s="187">
        <v>0</v>
      </c>
      <c r="O68" s="188">
        <v>0</v>
      </c>
      <c r="P68" s="218">
        <v>1815</v>
      </c>
      <c r="Q68" s="219">
        <v>22149970.899999999</v>
      </c>
      <c r="R68" s="218">
        <v>1741</v>
      </c>
      <c r="S68" s="219">
        <v>18164304.129999999</v>
      </c>
      <c r="T68" s="218">
        <v>3546</v>
      </c>
      <c r="U68" s="219">
        <v>40182650.390000001</v>
      </c>
      <c r="V68" s="218">
        <v>10</v>
      </c>
      <c r="W68" s="219">
        <v>131624.64000000001</v>
      </c>
    </row>
    <row r="69" spans="1:23">
      <c r="B69" s="184" t="s">
        <v>764</v>
      </c>
      <c r="C69" s="465" t="s">
        <v>2</v>
      </c>
      <c r="D69" s="297"/>
      <c r="E69" s="184" t="s">
        <v>833</v>
      </c>
      <c r="F69" s="198">
        <v>2452</v>
      </c>
      <c r="G69" s="40">
        <v>1.283904073725E-2</v>
      </c>
      <c r="H69" s="41">
        <v>34543607.939999998</v>
      </c>
      <c r="I69" s="40">
        <v>9.80030866803378E-3</v>
      </c>
      <c r="J69" s="187">
        <v>319</v>
      </c>
      <c r="K69" s="188">
        <v>2045025.29</v>
      </c>
      <c r="L69" s="187">
        <v>2132</v>
      </c>
      <c r="M69" s="188">
        <v>32486142.52</v>
      </c>
      <c r="N69" s="187">
        <v>1</v>
      </c>
      <c r="O69" s="188">
        <v>12440.13</v>
      </c>
      <c r="P69" s="218">
        <v>1145</v>
      </c>
      <c r="Q69" s="219">
        <v>18650920.52</v>
      </c>
      <c r="R69" s="218">
        <v>1307</v>
      </c>
      <c r="S69" s="219">
        <v>15892687.42</v>
      </c>
      <c r="T69" s="218">
        <v>2444</v>
      </c>
      <c r="U69" s="219">
        <v>34416206.770000003</v>
      </c>
      <c r="V69" s="218">
        <v>8</v>
      </c>
      <c r="W69" s="219">
        <v>127401.17</v>
      </c>
    </row>
    <row r="70" spans="1:23">
      <c r="B70" s="92" t="s">
        <v>764</v>
      </c>
      <c r="C70" s="472" t="s">
        <v>2</v>
      </c>
      <c r="D70" s="297"/>
      <c r="E70" s="92" t="s">
        <v>856</v>
      </c>
      <c r="F70" s="194">
        <v>74</v>
      </c>
      <c r="G70" s="197">
        <v>3.8747512828568402E-4</v>
      </c>
      <c r="H70" s="196">
        <v>1327457.56</v>
      </c>
      <c r="I70" s="197">
        <v>3.7661074240744101E-4</v>
      </c>
      <c r="J70" s="187">
        <v>11</v>
      </c>
      <c r="K70" s="188">
        <v>89929.18</v>
      </c>
      <c r="L70" s="187">
        <v>63</v>
      </c>
      <c r="M70" s="188">
        <v>1237528.3799999999</v>
      </c>
      <c r="N70" s="187">
        <v>0</v>
      </c>
      <c r="O70" s="188">
        <v>0</v>
      </c>
      <c r="P70" s="218">
        <v>8</v>
      </c>
      <c r="Q70" s="219">
        <v>83182.75</v>
      </c>
      <c r="R70" s="218">
        <v>66</v>
      </c>
      <c r="S70" s="219">
        <v>1244274.81</v>
      </c>
      <c r="T70" s="218">
        <v>73</v>
      </c>
      <c r="U70" s="219">
        <v>1306636.8899999999</v>
      </c>
      <c r="V70" s="218">
        <v>1</v>
      </c>
      <c r="W70" s="219">
        <v>20820.669999999998</v>
      </c>
    </row>
    <row r="71" spans="1:23">
      <c r="B71" s="184" t="s">
        <v>764</v>
      </c>
      <c r="C71" s="465" t="s">
        <v>2</v>
      </c>
      <c r="D71" s="297"/>
      <c r="E71" s="184" t="s">
        <v>857</v>
      </c>
      <c r="F71" s="198">
        <v>12</v>
      </c>
      <c r="G71" s="40">
        <v>6.2833804586867698E-5</v>
      </c>
      <c r="H71" s="41">
        <v>249465.60000000001</v>
      </c>
      <c r="I71" s="40">
        <v>7.0775464054095795E-5</v>
      </c>
      <c r="J71" s="187">
        <v>0</v>
      </c>
      <c r="K71" s="188">
        <v>0</v>
      </c>
      <c r="L71" s="187">
        <v>12</v>
      </c>
      <c r="M71" s="188">
        <v>249465.60000000001</v>
      </c>
      <c r="N71" s="187">
        <v>0</v>
      </c>
      <c r="O71" s="188">
        <v>0</v>
      </c>
      <c r="P71" s="218">
        <v>0</v>
      </c>
      <c r="Q71" s="219">
        <v>0</v>
      </c>
      <c r="R71" s="218">
        <v>12</v>
      </c>
      <c r="S71" s="219">
        <v>249465.60000000001</v>
      </c>
      <c r="T71" s="218">
        <v>10</v>
      </c>
      <c r="U71" s="219">
        <v>212022.75</v>
      </c>
      <c r="V71" s="218">
        <v>2</v>
      </c>
      <c r="W71" s="219">
        <v>37442.85</v>
      </c>
    </row>
    <row r="72" spans="1:23">
      <c r="B72" s="92" t="s">
        <v>764</v>
      </c>
      <c r="C72" s="472" t="s">
        <v>2</v>
      </c>
      <c r="D72" s="297"/>
      <c r="E72" s="92" t="s">
        <v>858</v>
      </c>
      <c r="F72" s="194">
        <v>4103</v>
      </c>
      <c r="G72" s="197">
        <v>2.1483925018326501E-2</v>
      </c>
      <c r="H72" s="196">
        <v>38941558.520000003</v>
      </c>
      <c r="I72" s="197">
        <v>1.1048043799396501E-2</v>
      </c>
      <c r="J72" s="187">
        <v>691</v>
      </c>
      <c r="K72" s="188">
        <v>3170502.71</v>
      </c>
      <c r="L72" s="187">
        <v>3412</v>
      </c>
      <c r="M72" s="188">
        <v>35771055.810000002</v>
      </c>
      <c r="N72" s="187">
        <v>0</v>
      </c>
      <c r="O72" s="188">
        <v>0</v>
      </c>
      <c r="P72" s="218">
        <v>2102</v>
      </c>
      <c r="Q72" s="219">
        <v>23271043.969999999</v>
      </c>
      <c r="R72" s="218">
        <v>2001</v>
      </c>
      <c r="S72" s="219">
        <v>15670514.550000001</v>
      </c>
      <c r="T72" s="218">
        <v>4087</v>
      </c>
      <c r="U72" s="219">
        <v>38760888.289999999</v>
      </c>
      <c r="V72" s="218">
        <v>16</v>
      </c>
      <c r="W72" s="219">
        <v>180670.23</v>
      </c>
    </row>
    <row r="73" spans="1:23">
      <c r="B73" s="92" t="s">
        <v>764</v>
      </c>
      <c r="C73" s="472" t="s">
        <v>2</v>
      </c>
      <c r="D73" s="297"/>
      <c r="E73" s="92" t="s">
        <v>836</v>
      </c>
      <c r="F73" s="194">
        <v>2504</v>
      </c>
      <c r="G73" s="197">
        <v>1.31113205571264E-2</v>
      </c>
      <c r="H73" s="196">
        <v>25148279.809999999</v>
      </c>
      <c r="I73" s="197">
        <v>7.1347759920205303E-3</v>
      </c>
      <c r="J73" s="187">
        <v>633</v>
      </c>
      <c r="K73" s="188">
        <v>3697885.28</v>
      </c>
      <c r="L73" s="187">
        <v>1871</v>
      </c>
      <c r="M73" s="188">
        <v>21450394.530000001</v>
      </c>
      <c r="N73" s="187">
        <v>0</v>
      </c>
      <c r="O73" s="188">
        <v>0</v>
      </c>
      <c r="P73" s="218">
        <v>625</v>
      </c>
      <c r="Q73" s="219">
        <v>7569624.3899999997</v>
      </c>
      <c r="R73" s="218">
        <v>1879</v>
      </c>
      <c r="S73" s="219">
        <v>17578655.420000002</v>
      </c>
      <c r="T73" s="218">
        <v>2490</v>
      </c>
      <c r="U73" s="219">
        <v>25001994.59</v>
      </c>
      <c r="V73" s="218">
        <v>14</v>
      </c>
      <c r="W73" s="219">
        <v>146285.22</v>
      </c>
    </row>
    <row r="74" spans="1:23">
      <c r="B74" s="184" t="s">
        <v>764</v>
      </c>
      <c r="C74" s="465" t="s">
        <v>2</v>
      </c>
      <c r="D74" s="297"/>
      <c r="E74" s="184" t="s">
        <v>859</v>
      </c>
      <c r="F74" s="198">
        <v>1</v>
      </c>
      <c r="G74" s="40">
        <v>5.2361503822389799E-6</v>
      </c>
      <c r="H74" s="41">
        <v>3425</v>
      </c>
      <c r="I74" s="40">
        <v>9.7170096552501893E-7</v>
      </c>
      <c r="J74" s="187">
        <v>1</v>
      </c>
      <c r="K74" s="188">
        <v>3425</v>
      </c>
      <c r="L74" s="187">
        <v>0</v>
      </c>
      <c r="M74" s="188">
        <v>0</v>
      </c>
      <c r="N74" s="187">
        <v>0</v>
      </c>
      <c r="O74" s="188">
        <v>0</v>
      </c>
      <c r="P74" s="218">
        <v>0</v>
      </c>
      <c r="Q74" s="219">
        <v>0</v>
      </c>
      <c r="R74" s="218">
        <v>1</v>
      </c>
      <c r="S74" s="219">
        <v>3425</v>
      </c>
      <c r="T74" s="218">
        <v>1</v>
      </c>
      <c r="U74" s="219">
        <v>3425</v>
      </c>
      <c r="V74" s="218">
        <v>0</v>
      </c>
      <c r="W74" s="219">
        <v>0</v>
      </c>
    </row>
    <row r="75" spans="1:23">
      <c r="B75" s="92" t="s">
        <v>764</v>
      </c>
      <c r="C75" s="472" t="s">
        <v>2</v>
      </c>
      <c r="D75" s="297"/>
      <c r="E75" s="92" t="s">
        <v>860</v>
      </c>
      <c r="F75" s="194">
        <v>94</v>
      </c>
      <c r="G75" s="197">
        <v>4.9219813593046405E-4</v>
      </c>
      <c r="H75" s="196">
        <v>457308.39</v>
      </c>
      <c r="I75" s="197">
        <v>1.29742190979764E-4</v>
      </c>
      <c r="J75" s="187">
        <v>44</v>
      </c>
      <c r="K75" s="188">
        <v>102781.37</v>
      </c>
      <c r="L75" s="187">
        <v>50</v>
      </c>
      <c r="M75" s="188">
        <v>354527.02</v>
      </c>
      <c r="N75" s="187">
        <v>0</v>
      </c>
      <c r="O75" s="188">
        <v>0</v>
      </c>
      <c r="P75" s="218">
        <v>4</v>
      </c>
      <c r="Q75" s="219">
        <v>35439.199999999997</v>
      </c>
      <c r="R75" s="218">
        <v>90</v>
      </c>
      <c r="S75" s="219">
        <v>421869.19</v>
      </c>
      <c r="T75" s="218">
        <v>92</v>
      </c>
      <c r="U75" s="219">
        <v>445753.86</v>
      </c>
      <c r="V75" s="218">
        <v>2</v>
      </c>
      <c r="W75" s="219">
        <v>11554.53</v>
      </c>
    </row>
    <row r="76" spans="1:23">
      <c r="B76" s="184" t="s">
        <v>764</v>
      </c>
      <c r="C76" s="465" t="s">
        <v>2</v>
      </c>
      <c r="D76" s="297"/>
      <c r="E76" s="184" t="s">
        <v>861</v>
      </c>
      <c r="F76" s="198">
        <v>638</v>
      </c>
      <c r="G76" s="40">
        <v>3.3406639438684702E-3</v>
      </c>
      <c r="H76" s="41">
        <v>11253974.130000001</v>
      </c>
      <c r="I76" s="40">
        <v>3.1928459936101002E-3</v>
      </c>
      <c r="J76" s="187">
        <v>58</v>
      </c>
      <c r="K76" s="188">
        <v>584853.07999999996</v>
      </c>
      <c r="L76" s="187">
        <v>580</v>
      </c>
      <c r="M76" s="188">
        <v>10669121.050000001</v>
      </c>
      <c r="N76" s="187">
        <v>0</v>
      </c>
      <c r="O76" s="188">
        <v>0</v>
      </c>
      <c r="P76" s="218">
        <v>287</v>
      </c>
      <c r="Q76" s="219">
        <v>5510216.6600000001</v>
      </c>
      <c r="R76" s="218">
        <v>351</v>
      </c>
      <c r="S76" s="219">
        <v>5743757.4699999997</v>
      </c>
      <c r="T76" s="218">
        <v>634</v>
      </c>
      <c r="U76" s="219">
        <v>11186829.390000001</v>
      </c>
      <c r="V76" s="218">
        <v>4</v>
      </c>
      <c r="W76" s="219">
        <v>67144.740000000005</v>
      </c>
    </row>
    <row r="77" spans="1:23">
      <c r="B77" s="92" t="s">
        <v>764</v>
      </c>
      <c r="C77" s="472" t="s">
        <v>2</v>
      </c>
      <c r="D77" s="297"/>
      <c r="E77" s="92" t="s">
        <v>862</v>
      </c>
      <c r="F77" s="194">
        <v>12</v>
      </c>
      <c r="G77" s="197">
        <v>6.2833804586867698E-5</v>
      </c>
      <c r="H77" s="196">
        <v>53546.59</v>
      </c>
      <c r="I77" s="197">
        <v>1.5191612614181699E-5</v>
      </c>
      <c r="J77" s="187">
        <v>8</v>
      </c>
      <c r="K77" s="188">
        <v>33625.360000000001</v>
      </c>
      <c r="L77" s="187">
        <v>4</v>
      </c>
      <c r="M77" s="188">
        <v>19921.23</v>
      </c>
      <c r="N77" s="187">
        <v>0</v>
      </c>
      <c r="O77" s="188">
        <v>0</v>
      </c>
      <c r="P77" s="218">
        <v>0</v>
      </c>
      <c r="Q77" s="219">
        <v>0</v>
      </c>
      <c r="R77" s="218">
        <v>12</v>
      </c>
      <c r="S77" s="219">
        <v>53546.59</v>
      </c>
      <c r="T77" s="218">
        <v>12</v>
      </c>
      <c r="U77" s="219">
        <v>53546.59</v>
      </c>
      <c r="V77" s="218">
        <v>0</v>
      </c>
      <c r="W77" s="219">
        <v>0</v>
      </c>
    </row>
    <row r="78" spans="1:23">
      <c r="A78" s="168" t="s">
        <v>2</v>
      </c>
      <c r="B78" s="189" t="s">
        <v>863</v>
      </c>
      <c r="C78" s="459" t="s">
        <v>2</v>
      </c>
      <c r="D78" s="345"/>
      <c r="E78" s="189" t="s">
        <v>2</v>
      </c>
      <c r="F78" s="200">
        <v>13562</v>
      </c>
      <c r="G78" s="201">
        <v>7.1012671483924997E-2</v>
      </c>
      <c r="H78" s="202">
        <v>153415158.16</v>
      </c>
      <c r="I78" s="201">
        <v>4.3525155419049701E-2</v>
      </c>
      <c r="J78" s="192">
        <v>2229</v>
      </c>
      <c r="K78" s="193">
        <v>12759749.4</v>
      </c>
      <c r="L78" s="192">
        <v>11332</v>
      </c>
      <c r="M78" s="193">
        <v>140642968.63</v>
      </c>
      <c r="N78" s="192">
        <v>1</v>
      </c>
      <c r="O78" s="193">
        <v>12440.13</v>
      </c>
      <c r="P78" s="221">
        <v>5991</v>
      </c>
      <c r="Q78" s="222">
        <v>77310061.760000005</v>
      </c>
      <c r="R78" s="221">
        <v>7571</v>
      </c>
      <c r="S78" s="222">
        <v>76105096.400000006</v>
      </c>
      <c r="T78" s="221">
        <v>13503</v>
      </c>
      <c r="U78" s="222">
        <v>152664013.88999999</v>
      </c>
      <c r="V78" s="221">
        <v>59</v>
      </c>
      <c r="W78" s="222">
        <v>751144.27</v>
      </c>
    </row>
    <row r="79" spans="1:23">
      <c r="B79" s="184" t="s">
        <v>765</v>
      </c>
      <c r="C79" s="465" t="s">
        <v>2</v>
      </c>
      <c r="D79" s="297"/>
      <c r="E79" s="184" t="s">
        <v>864</v>
      </c>
      <c r="F79" s="198">
        <v>334</v>
      </c>
      <c r="G79" s="40">
        <v>1.74887422766782E-3</v>
      </c>
      <c r="H79" s="41">
        <v>1136012.99</v>
      </c>
      <c r="I79" s="40">
        <v>3.2229632678305501E-4</v>
      </c>
      <c r="J79" s="187">
        <v>171</v>
      </c>
      <c r="K79" s="188">
        <v>368636.37</v>
      </c>
      <c r="L79" s="187">
        <v>163</v>
      </c>
      <c r="M79" s="188">
        <v>767376.62</v>
      </c>
      <c r="N79" s="187">
        <v>0</v>
      </c>
      <c r="O79" s="188">
        <v>0</v>
      </c>
      <c r="P79" s="218">
        <v>1</v>
      </c>
      <c r="Q79" s="219">
        <v>3917.01</v>
      </c>
      <c r="R79" s="218">
        <v>333</v>
      </c>
      <c r="S79" s="219">
        <v>1132095.98</v>
      </c>
      <c r="T79" s="218">
        <v>333</v>
      </c>
      <c r="U79" s="219">
        <v>1127703.31</v>
      </c>
      <c r="V79" s="218">
        <v>1</v>
      </c>
      <c r="W79" s="219">
        <v>8309.68</v>
      </c>
    </row>
    <row r="80" spans="1:23">
      <c r="B80" s="92" t="s">
        <v>765</v>
      </c>
      <c r="C80" s="472" t="s">
        <v>2</v>
      </c>
      <c r="D80" s="297"/>
      <c r="E80" s="92" t="s">
        <v>865</v>
      </c>
      <c r="F80" s="194">
        <v>1060</v>
      </c>
      <c r="G80" s="197">
        <v>5.55031940517332E-3</v>
      </c>
      <c r="H80" s="196">
        <v>26801230.199999999</v>
      </c>
      <c r="I80" s="197">
        <v>7.6037317555031503E-3</v>
      </c>
      <c r="J80" s="187">
        <v>19</v>
      </c>
      <c r="K80" s="188">
        <v>283714.21999999997</v>
      </c>
      <c r="L80" s="187">
        <v>1041</v>
      </c>
      <c r="M80" s="188">
        <v>26517515.98</v>
      </c>
      <c r="N80" s="187">
        <v>0</v>
      </c>
      <c r="O80" s="188">
        <v>0</v>
      </c>
      <c r="P80" s="218">
        <v>829</v>
      </c>
      <c r="Q80" s="219">
        <v>20740915.82</v>
      </c>
      <c r="R80" s="218">
        <v>231</v>
      </c>
      <c r="S80" s="219">
        <v>6060314.3799999999</v>
      </c>
      <c r="T80" s="218">
        <v>968</v>
      </c>
      <c r="U80" s="219">
        <v>24180809.52</v>
      </c>
      <c r="V80" s="218">
        <v>92</v>
      </c>
      <c r="W80" s="219">
        <v>2620420.6800000002</v>
      </c>
    </row>
    <row r="81" spans="1:23">
      <c r="B81" s="184" t="s">
        <v>765</v>
      </c>
      <c r="C81" s="465" t="s">
        <v>2</v>
      </c>
      <c r="D81" s="297"/>
      <c r="E81" s="184" t="s">
        <v>866</v>
      </c>
      <c r="F81" s="198">
        <v>4814</v>
      </c>
      <c r="G81" s="40">
        <v>2.52068279400984E-2</v>
      </c>
      <c r="H81" s="41">
        <v>41615900.490000002</v>
      </c>
      <c r="I81" s="40">
        <v>1.1806776843014901E-2</v>
      </c>
      <c r="J81" s="187">
        <v>792</v>
      </c>
      <c r="K81" s="188">
        <v>2837879.72</v>
      </c>
      <c r="L81" s="187">
        <v>4022</v>
      </c>
      <c r="M81" s="188">
        <v>38778020.770000003</v>
      </c>
      <c r="N81" s="187">
        <v>0</v>
      </c>
      <c r="O81" s="188">
        <v>0</v>
      </c>
      <c r="P81" s="218">
        <v>2545</v>
      </c>
      <c r="Q81" s="219">
        <v>26488567.359999999</v>
      </c>
      <c r="R81" s="218">
        <v>2269</v>
      </c>
      <c r="S81" s="219">
        <v>15127333.130000001</v>
      </c>
      <c r="T81" s="218">
        <v>4793</v>
      </c>
      <c r="U81" s="219">
        <v>41423638.75</v>
      </c>
      <c r="V81" s="218">
        <v>21</v>
      </c>
      <c r="W81" s="219">
        <v>192261.74</v>
      </c>
    </row>
    <row r="82" spans="1:23">
      <c r="B82" s="92" t="s">
        <v>765</v>
      </c>
      <c r="C82" s="472" t="s">
        <v>2</v>
      </c>
      <c r="D82" s="297"/>
      <c r="E82" s="92" t="s">
        <v>867</v>
      </c>
      <c r="F82" s="194">
        <v>2865</v>
      </c>
      <c r="G82" s="197">
        <v>1.5001570845114699E-2</v>
      </c>
      <c r="H82" s="196">
        <v>40413765.829999998</v>
      </c>
      <c r="I82" s="197">
        <v>1.14657212489089E-2</v>
      </c>
      <c r="J82" s="187">
        <v>132</v>
      </c>
      <c r="K82" s="188">
        <v>869547.21</v>
      </c>
      <c r="L82" s="187">
        <v>2733</v>
      </c>
      <c r="M82" s="188">
        <v>39544218.619999997</v>
      </c>
      <c r="N82" s="187">
        <v>0</v>
      </c>
      <c r="O82" s="188">
        <v>0</v>
      </c>
      <c r="P82" s="218">
        <v>2077</v>
      </c>
      <c r="Q82" s="219">
        <v>30124544.579999998</v>
      </c>
      <c r="R82" s="218">
        <v>788</v>
      </c>
      <c r="S82" s="219">
        <v>10289221.25</v>
      </c>
      <c r="T82" s="218">
        <v>2856</v>
      </c>
      <c r="U82" s="219">
        <v>40270253.789999999</v>
      </c>
      <c r="V82" s="218">
        <v>9</v>
      </c>
      <c r="W82" s="219">
        <v>143512.04</v>
      </c>
    </row>
    <row r="83" spans="1:23">
      <c r="B83" s="184" t="s">
        <v>765</v>
      </c>
      <c r="C83" s="465" t="s">
        <v>2</v>
      </c>
      <c r="D83" s="297"/>
      <c r="E83" s="184" t="s">
        <v>868</v>
      </c>
      <c r="F83" s="198">
        <v>4707</v>
      </c>
      <c r="G83" s="40">
        <v>2.4646559849198901E-2</v>
      </c>
      <c r="H83" s="41">
        <v>71093722.780000001</v>
      </c>
      <c r="I83" s="40">
        <v>2.01698800198815E-2</v>
      </c>
      <c r="J83" s="187">
        <v>434</v>
      </c>
      <c r="K83" s="188">
        <v>2794434.64</v>
      </c>
      <c r="L83" s="187">
        <v>4273</v>
      </c>
      <c r="M83" s="188">
        <v>68299288.140000001</v>
      </c>
      <c r="N83" s="187">
        <v>0</v>
      </c>
      <c r="O83" s="188">
        <v>0</v>
      </c>
      <c r="P83" s="218">
        <v>2617</v>
      </c>
      <c r="Q83" s="219">
        <v>44145076.380000003</v>
      </c>
      <c r="R83" s="218">
        <v>2090</v>
      </c>
      <c r="S83" s="219">
        <v>26948646.399999999</v>
      </c>
      <c r="T83" s="218">
        <v>4682</v>
      </c>
      <c r="U83" s="219">
        <v>70654271.170000002</v>
      </c>
      <c r="V83" s="218">
        <v>25</v>
      </c>
      <c r="W83" s="219">
        <v>439451.61</v>
      </c>
    </row>
    <row r="84" spans="1:23">
      <c r="B84" s="92" t="s">
        <v>765</v>
      </c>
      <c r="C84" s="472" t="s">
        <v>2</v>
      </c>
      <c r="D84" s="297"/>
      <c r="E84" s="92" t="s">
        <v>869</v>
      </c>
      <c r="F84" s="194">
        <v>4023</v>
      </c>
      <c r="G84" s="197">
        <v>2.1065032987747399E-2</v>
      </c>
      <c r="H84" s="196">
        <v>75579774.459999993</v>
      </c>
      <c r="I84" s="197">
        <v>2.1442610165531398E-2</v>
      </c>
      <c r="J84" s="187">
        <v>377</v>
      </c>
      <c r="K84" s="188">
        <v>3033975.27</v>
      </c>
      <c r="L84" s="187">
        <v>3646</v>
      </c>
      <c r="M84" s="188">
        <v>72545799.189999998</v>
      </c>
      <c r="N84" s="187">
        <v>0</v>
      </c>
      <c r="O84" s="188">
        <v>0</v>
      </c>
      <c r="P84" s="218">
        <v>2426</v>
      </c>
      <c r="Q84" s="219">
        <v>50592685.75</v>
      </c>
      <c r="R84" s="218">
        <v>1597</v>
      </c>
      <c r="S84" s="219">
        <v>24987088.710000001</v>
      </c>
      <c r="T84" s="218">
        <v>3982</v>
      </c>
      <c r="U84" s="219">
        <v>74610688.379999995</v>
      </c>
      <c r="V84" s="218">
        <v>41</v>
      </c>
      <c r="W84" s="219">
        <v>969086.08</v>
      </c>
    </row>
    <row r="85" spans="1:23">
      <c r="B85" s="184" t="s">
        <v>765</v>
      </c>
      <c r="C85" s="465" t="s">
        <v>2</v>
      </c>
      <c r="D85" s="297"/>
      <c r="E85" s="184" t="s">
        <v>870</v>
      </c>
      <c r="F85" s="198">
        <v>2787</v>
      </c>
      <c r="G85" s="40">
        <v>1.4593151115300001E-2</v>
      </c>
      <c r="H85" s="41">
        <v>32598759.09</v>
      </c>
      <c r="I85" s="40">
        <v>9.2485388854512303E-3</v>
      </c>
      <c r="J85" s="187">
        <v>738</v>
      </c>
      <c r="K85" s="188">
        <v>3910342.53</v>
      </c>
      <c r="L85" s="187">
        <v>2046</v>
      </c>
      <c r="M85" s="188">
        <v>28648614.109999999</v>
      </c>
      <c r="N85" s="187">
        <v>3</v>
      </c>
      <c r="O85" s="188">
        <v>39802.449999999997</v>
      </c>
      <c r="P85" s="218">
        <v>1053</v>
      </c>
      <c r="Q85" s="219">
        <v>17188510.039999999</v>
      </c>
      <c r="R85" s="218">
        <v>1734</v>
      </c>
      <c r="S85" s="219">
        <v>15410249.050000001</v>
      </c>
      <c r="T85" s="218">
        <v>2731</v>
      </c>
      <c r="U85" s="219">
        <v>31820301.82</v>
      </c>
      <c r="V85" s="218">
        <v>56</v>
      </c>
      <c r="W85" s="219">
        <v>778457.27</v>
      </c>
    </row>
    <row r="86" spans="1:23">
      <c r="B86" s="92" t="s">
        <v>765</v>
      </c>
      <c r="C86" s="472" t="s">
        <v>2</v>
      </c>
      <c r="D86" s="297"/>
      <c r="E86" s="92" t="s">
        <v>871</v>
      </c>
      <c r="F86" s="194">
        <v>26</v>
      </c>
      <c r="G86" s="197">
        <v>1.3613990993821299E-4</v>
      </c>
      <c r="H86" s="196">
        <v>76989.990000000005</v>
      </c>
      <c r="I86" s="197">
        <v>2.18427000346749E-5</v>
      </c>
      <c r="J86" s="187">
        <v>20</v>
      </c>
      <c r="K86" s="188">
        <v>44169.89</v>
      </c>
      <c r="L86" s="187">
        <v>6</v>
      </c>
      <c r="M86" s="188">
        <v>32820.1</v>
      </c>
      <c r="N86" s="187">
        <v>0</v>
      </c>
      <c r="O86" s="188">
        <v>0</v>
      </c>
      <c r="P86" s="218">
        <v>0</v>
      </c>
      <c r="Q86" s="219">
        <v>0</v>
      </c>
      <c r="R86" s="218">
        <v>26</v>
      </c>
      <c r="S86" s="219">
        <v>76989.990000000005</v>
      </c>
      <c r="T86" s="218">
        <v>26</v>
      </c>
      <c r="U86" s="219">
        <v>76989.990000000005</v>
      </c>
      <c r="V86" s="218">
        <v>0</v>
      </c>
      <c r="W86" s="219">
        <v>0</v>
      </c>
    </row>
    <row r="87" spans="1:23">
      <c r="B87" s="184" t="s">
        <v>765</v>
      </c>
      <c r="C87" s="465" t="s">
        <v>2</v>
      </c>
      <c r="D87" s="297"/>
      <c r="E87" s="184" t="s">
        <v>872</v>
      </c>
      <c r="F87" s="198">
        <v>106</v>
      </c>
      <c r="G87" s="40">
        <v>5.5503194051733198E-4</v>
      </c>
      <c r="H87" s="41">
        <v>499751.06</v>
      </c>
      <c r="I87" s="40">
        <v>1.4178352920413199E-4</v>
      </c>
      <c r="J87" s="187">
        <v>42</v>
      </c>
      <c r="K87" s="188">
        <v>119637.58</v>
      </c>
      <c r="L87" s="187">
        <v>64</v>
      </c>
      <c r="M87" s="188">
        <v>380113.48</v>
      </c>
      <c r="N87" s="187">
        <v>0</v>
      </c>
      <c r="O87" s="188">
        <v>0</v>
      </c>
      <c r="P87" s="218">
        <v>0</v>
      </c>
      <c r="Q87" s="219">
        <v>0</v>
      </c>
      <c r="R87" s="218">
        <v>106</v>
      </c>
      <c r="S87" s="219">
        <v>499751.06</v>
      </c>
      <c r="T87" s="218">
        <v>106</v>
      </c>
      <c r="U87" s="219">
        <v>499751.06</v>
      </c>
      <c r="V87" s="218">
        <v>0</v>
      </c>
      <c r="W87" s="219">
        <v>0</v>
      </c>
    </row>
    <row r="88" spans="1:23">
      <c r="B88" s="92" t="s">
        <v>765</v>
      </c>
      <c r="C88" s="472" t="s">
        <v>2</v>
      </c>
      <c r="D88" s="297"/>
      <c r="E88" s="92" t="s">
        <v>873</v>
      </c>
      <c r="F88" s="194">
        <v>855</v>
      </c>
      <c r="G88" s="197">
        <v>4.4769085768143297E-3</v>
      </c>
      <c r="H88" s="196">
        <v>9909790.8499999996</v>
      </c>
      <c r="I88" s="197">
        <v>2.8114900254294899E-3</v>
      </c>
      <c r="J88" s="187">
        <v>87</v>
      </c>
      <c r="K88" s="188">
        <v>427871.87</v>
      </c>
      <c r="L88" s="187">
        <v>768</v>
      </c>
      <c r="M88" s="188">
        <v>9481918.9800000004</v>
      </c>
      <c r="N88" s="187">
        <v>0</v>
      </c>
      <c r="O88" s="188">
        <v>0</v>
      </c>
      <c r="P88" s="218">
        <v>480</v>
      </c>
      <c r="Q88" s="219">
        <v>6049558.4800000004</v>
      </c>
      <c r="R88" s="218">
        <v>375</v>
      </c>
      <c r="S88" s="219">
        <v>3860232.37</v>
      </c>
      <c r="T88" s="218">
        <v>849</v>
      </c>
      <c r="U88" s="219">
        <v>9841557.5700000003</v>
      </c>
      <c r="V88" s="218">
        <v>6</v>
      </c>
      <c r="W88" s="219">
        <v>68233.279999999999</v>
      </c>
    </row>
    <row r="89" spans="1:23">
      <c r="B89" s="184" t="s">
        <v>765</v>
      </c>
      <c r="C89" s="465" t="s">
        <v>2</v>
      </c>
      <c r="D89" s="297"/>
      <c r="E89" s="184" t="s">
        <v>874</v>
      </c>
      <c r="F89" s="198">
        <v>955</v>
      </c>
      <c r="G89" s="40">
        <v>5.0005236150382198E-3</v>
      </c>
      <c r="H89" s="41">
        <v>12646236.43</v>
      </c>
      <c r="I89" s="40">
        <v>3.58784237935435E-3</v>
      </c>
      <c r="J89" s="187">
        <v>320</v>
      </c>
      <c r="K89" s="188">
        <v>2610495.12</v>
      </c>
      <c r="L89" s="187">
        <v>635</v>
      </c>
      <c r="M89" s="188">
        <v>10035741.310000001</v>
      </c>
      <c r="N89" s="187">
        <v>0</v>
      </c>
      <c r="O89" s="188">
        <v>0</v>
      </c>
      <c r="P89" s="218">
        <v>288</v>
      </c>
      <c r="Q89" s="219">
        <v>5272879.03</v>
      </c>
      <c r="R89" s="218">
        <v>667</v>
      </c>
      <c r="S89" s="219">
        <v>7373357.4000000004</v>
      </c>
      <c r="T89" s="218">
        <v>933</v>
      </c>
      <c r="U89" s="219">
        <v>12281999.789999999</v>
      </c>
      <c r="V89" s="218">
        <v>22</v>
      </c>
      <c r="W89" s="219">
        <v>364236.64</v>
      </c>
    </row>
    <row r="90" spans="1:23">
      <c r="B90" s="92" t="s">
        <v>765</v>
      </c>
      <c r="C90" s="472" t="s">
        <v>2</v>
      </c>
      <c r="D90" s="297"/>
      <c r="E90" s="92" t="s">
        <v>875</v>
      </c>
      <c r="F90" s="194">
        <v>22</v>
      </c>
      <c r="G90" s="197">
        <v>1.15195308409258E-4</v>
      </c>
      <c r="H90" s="196">
        <v>70007.240000000005</v>
      </c>
      <c r="I90" s="197">
        <v>1.9861635825325999E-5</v>
      </c>
      <c r="J90" s="187">
        <v>16</v>
      </c>
      <c r="K90" s="188">
        <v>31833.200000000001</v>
      </c>
      <c r="L90" s="187">
        <v>6</v>
      </c>
      <c r="M90" s="188">
        <v>38174.04</v>
      </c>
      <c r="N90" s="187">
        <v>0</v>
      </c>
      <c r="O90" s="188">
        <v>0</v>
      </c>
      <c r="P90" s="218">
        <v>0</v>
      </c>
      <c r="Q90" s="219">
        <v>0</v>
      </c>
      <c r="R90" s="218">
        <v>22</v>
      </c>
      <c r="S90" s="219">
        <v>70007.240000000005</v>
      </c>
      <c r="T90" s="218">
        <v>22</v>
      </c>
      <c r="U90" s="219">
        <v>70007.240000000005</v>
      </c>
      <c r="V90" s="218">
        <v>0</v>
      </c>
      <c r="W90" s="219">
        <v>0</v>
      </c>
    </row>
    <row r="91" spans="1:23">
      <c r="B91" s="184" t="s">
        <v>765</v>
      </c>
      <c r="C91" s="465" t="s">
        <v>2</v>
      </c>
      <c r="D91" s="297"/>
      <c r="E91" s="184" t="s">
        <v>876</v>
      </c>
      <c r="F91" s="198">
        <v>139</v>
      </c>
      <c r="G91" s="40">
        <v>7.2782490313121799E-4</v>
      </c>
      <c r="H91" s="41">
        <v>589132.55000000005</v>
      </c>
      <c r="I91" s="40">
        <v>1.6714180077583E-4</v>
      </c>
      <c r="J91" s="187">
        <v>86</v>
      </c>
      <c r="K91" s="188">
        <v>223743.29</v>
      </c>
      <c r="L91" s="187">
        <v>53</v>
      </c>
      <c r="M91" s="188">
        <v>365389.26</v>
      </c>
      <c r="N91" s="187">
        <v>0</v>
      </c>
      <c r="O91" s="188">
        <v>0</v>
      </c>
      <c r="P91" s="218">
        <v>0</v>
      </c>
      <c r="Q91" s="219">
        <v>0</v>
      </c>
      <c r="R91" s="218">
        <v>139</v>
      </c>
      <c r="S91" s="219">
        <v>589132.55000000005</v>
      </c>
      <c r="T91" s="218">
        <v>138</v>
      </c>
      <c r="U91" s="219">
        <v>579116.92000000004</v>
      </c>
      <c r="V91" s="218">
        <v>1</v>
      </c>
      <c r="W91" s="219">
        <v>10015.629999999999</v>
      </c>
    </row>
    <row r="92" spans="1:23">
      <c r="A92" s="168" t="s">
        <v>2</v>
      </c>
      <c r="B92" s="189" t="s">
        <v>877</v>
      </c>
      <c r="C92" s="459" t="s">
        <v>2</v>
      </c>
      <c r="D92" s="345"/>
      <c r="E92" s="189" t="s">
        <v>2</v>
      </c>
      <c r="F92" s="200">
        <v>22693</v>
      </c>
      <c r="G92" s="201">
        <v>0.118823960624149</v>
      </c>
      <c r="H92" s="202">
        <v>313031073.95999998</v>
      </c>
      <c r="I92" s="201">
        <v>8.8809517315697903E-2</v>
      </c>
      <c r="J92" s="192">
        <v>3234</v>
      </c>
      <c r="K92" s="193">
        <v>17556280.91</v>
      </c>
      <c r="L92" s="192">
        <v>19456</v>
      </c>
      <c r="M92" s="193">
        <v>295434990.60000002</v>
      </c>
      <c r="N92" s="192">
        <v>3</v>
      </c>
      <c r="O92" s="193">
        <v>39802.449999999997</v>
      </c>
      <c r="P92" s="221">
        <v>12316</v>
      </c>
      <c r="Q92" s="222">
        <v>200606654.44999999</v>
      </c>
      <c r="R92" s="221">
        <v>10377</v>
      </c>
      <c r="S92" s="222">
        <v>112424419.51000001</v>
      </c>
      <c r="T92" s="221">
        <v>22419</v>
      </c>
      <c r="U92" s="222">
        <v>307437089.31</v>
      </c>
      <c r="V92" s="221">
        <v>274</v>
      </c>
      <c r="W92" s="222">
        <v>5593984.6500000004</v>
      </c>
    </row>
    <row r="93" spans="1:23">
      <c r="B93" s="92" t="s">
        <v>766</v>
      </c>
      <c r="C93" s="472" t="s">
        <v>2</v>
      </c>
      <c r="D93" s="297"/>
      <c r="E93" s="92" t="s">
        <v>878</v>
      </c>
      <c r="F93" s="194">
        <v>354</v>
      </c>
      <c r="G93" s="197">
        <v>1.8535972353125999E-3</v>
      </c>
      <c r="H93" s="196">
        <v>8556611.8900000006</v>
      </c>
      <c r="I93" s="197">
        <v>2.42758190806886E-3</v>
      </c>
      <c r="J93" s="187">
        <v>224</v>
      </c>
      <c r="K93" s="188">
        <v>4284867.2699999996</v>
      </c>
      <c r="L93" s="187">
        <v>64</v>
      </c>
      <c r="M93" s="188">
        <v>2158959.5299999998</v>
      </c>
      <c r="N93" s="187">
        <v>66</v>
      </c>
      <c r="O93" s="188">
        <v>2112785.09</v>
      </c>
      <c r="P93" s="218">
        <v>154</v>
      </c>
      <c r="Q93" s="219">
        <v>5259139.4400000004</v>
      </c>
      <c r="R93" s="218">
        <v>200</v>
      </c>
      <c r="S93" s="219">
        <v>3297472.45</v>
      </c>
      <c r="T93" s="218">
        <v>80</v>
      </c>
      <c r="U93" s="219">
        <v>1256576.2</v>
      </c>
      <c r="V93" s="218">
        <v>274</v>
      </c>
      <c r="W93" s="219">
        <v>7300035.6900000004</v>
      </c>
    </row>
    <row r="94" spans="1:23">
      <c r="B94" s="184" t="s">
        <v>766</v>
      </c>
      <c r="C94" s="465" t="s">
        <v>2</v>
      </c>
      <c r="D94" s="297"/>
      <c r="E94" s="184" t="s">
        <v>879</v>
      </c>
      <c r="F94" s="198">
        <v>587</v>
      </c>
      <c r="G94" s="40">
        <v>3.0736202743742798E-3</v>
      </c>
      <c r="H94" s="41">
        <v>9870942.9000000004</v>
      </c>
      <c r="I94" s="40">
        <v>2.8004685391451998E-3</v>
      </c>
      <c r="J94" s="187">
        <v>111</v>
      </c>
      <c r="K94" s="188">
        <v>1102681.54</v>
      </c>
      <c r="L94" s="187">
        <v>476</v>
      </c>
      <c r="M94" s="188">
        <v>8768261.3599999994</v>
      </c>
      <c r="N94" s="187">
        <v>0</v>
      </c>
      <c r="O94" s="188">
        <v>0</v>
      </c>
      <c r="P94" s="218">
        <v>147</v>
      </c>
      <c r="Q94" s="219">
        <v>2982178.34</v>
      </c>
      <c r="R94" s="218">
        <v>440</v>
      </c>
      <c r="S94" s="219">
        <v>6888764.5599999996</v>
      </c>
      <c r="T94" s="218">
        <v>575</v>
      </c>
      <c r="U94" s="219">
        <v>9627104.7100000009</v>
      </c>
      <c r="V94" s="218">
        <v>12</v>
      </c>
      <c r="W94" s="219">
        <v>243838.19</v>
      </c>
    </row>
    <row r="95" spans="1:23">
      <c r="B95" s="92" t="s">
        <v>766</v>
      </c>
      <c r="C95" s="472" t="s">
        <v>2</v>
      </c>
      <c r="D95" s="297"/>
      <c r="E95" s="92" t="s">
        <v>880</v>
      </c>
      <c r="F95" s="194">
        <v>57</v>
      </c>
      <c r="G95" s="197">
        <v>2.9846057178762198E-4</v>
      </c>
      <c r="H95" s="196">
        <v>265490.44</v>
      </c>
      <c r="I95" s="197">
        <v>7.5321844346178701E-5</v>
      </c>
      <c r="J95" s="187">
        <v>39</v>
      </c>
      <c r="K95" s="188">
        <v>108670.74</v>
      </c>
      <c r="L95" s="187">
        <v>18</v>
      </c>
      <c r="M95" s="188">
        <v>156819.70000000001</v>
      </c>
      <c r="N95" s="187">
        <v>0</v>
      </c>
      <c r="O95" s="188">
        <v>0</v>
      </c>
      <c r="P95" s="218">
        <v>0</v>
      </c>
      <c r="Q95" s="219">
        <v>0</v>
      </c>
      <c r="R95" s="218">
        <v>57</v>
      </c>
      <c r="S95" s="219">
        <v>265490.44</v>
      </c>
      <c r="T95" s="218">
        <v>57</v>
      </c>
      <c r="U95" s="219">
        <v>265490.44</v>
      </c>
      <c r="V95" s="218">
        <v>0</v>
      </c>
      <c r="W95" s="219">
        <v>0</v>
      </c>
    </row>
    <row r="96" spans="1:23">
      <c r="B96" s="184" t="s">
        <v>766</v>
      </c>
      <c r="C96" s="465" t="s">
        <v>2</v>
      </c>
      <c r="D96" s="297"/>
      <c r="E96" s="184" t="s">
        <v>881</v>
      </c>
      <c r="F96" s="198">
        <v>598</v>
      </c>
      <c r="G96" s="40">
        <v>3.1312179285789099E-3</v>
      </c>
      <c r="H96" s="41">
        <v>6496307.3499999996</v>
      </c>
      <c r="I96" s="40">
        <v>1.84305638666928E-3</v>
      </c>
      <c r="J96" s="187">
        <v>406</v>
      </c>
      <c r="K96" s="188">
        <v>3492046.63</v>
      </c>
      <c r="L96" s="187">
        <v>69</v>
      </c>
      <c r="M96" s="188">
        <v>1096008.3700000001</v>
      </c>
      <c r="N96" s="187">
        <v>123</v>
      </c>
      <c r="O96" s="188">
        <v>1908252.35</v>
      </c>
      <c r="P96" s="218">
        <v>242</v>
      </c>
      <c r="Q96" s="219">
        <v>3249803.22</v>
      </c>
      <c r="R96" s="218">
        <v>356</v>
      </c>
      <c r="S96" s="219">
        <v>3246504.13</v>
      </c>
      <c r="T96" s="218">
        <v>196</v>
      </c>
      <c r="U96" s="219">
        <v>1811562.42</v>
      </c>
      <c r="V96" s="218">
        <v>402</v>
      </c>
      <c r="W96" s="219">
        <v>4684744.93</v>
      </c>
    </row>
    <row r="97" spans="2:23">
      <c r="B97" s="92" t="s">
        <v>766</v>
      </c>
      <c r="C97" s="472" t="s">
        <v>2</v>
      </c>
      <c r="D97" s="297"/>
      <c r="E97" s="92" t="s">
        <v>882</v>
      </c>
      <c r="F97" s="194">
        <v>3</v>
      </c>
      <c r="G97" s="197">
        <v>1.5708451146716901E-5</v>
      </c>
      <c r="H97" s="196">
        <v>32312.17</v>
      </c>
      <c r="I97" s="197">
        <v>9.1672311787470207E-6</v>
      </c>
      <c r="J97" s="187">
        <v>2</v>
      </c>
      <c r="K97" s="188">
        <v>9143.58</v>
      </c>
      <c r="L97" s="187">
        <v>1</v>
      </c>
      <c r="M97" s="188">
        <v>23168.59</v>
      </c>
      <c r="N97" s="187">
        <v>0</v>
      </c>
      <c r="O97" s="188">
        <v>0</v>
      </c>
      <c r="P97" s="218">
        <v>1</v>
      </c>
      <c r="Q97" s="219">
        <v>23168.59</v>
      </c>
      <c r="R97" s="218">
        <v>2</v>
      </c>
      <c r="S97" s="219">
        <v>9143.58</v>
      </c>
      <c r="T97" s="218">
        <v>2</v>
      </c>
      <c r="U97" s="219">
        <v>26899.72</v>
      </c>
      <c r="V97" s="218">
        <v>1</v>
      </c>
      <c r="W97" s="219">
        <v>5412.45</v>
      </c>
    </row>
    <row r="98" spans="2:23">
      <c r="B98" s="184" t="s">
        <v>766</v>
      </c>
      <c r="C98" s="465" t="s">
        <v>2</v>
      </c>
      <c r="D98" s="297"/>
      <c r="E98" s="184" t="s">
        <v>883</v>
      </c>
      <c r="F98" s="198">
        <v>9</v>
      </c>
      <c r="G98" s="40">
        <v>4.7125353440150797E-5</v>
      </c>
      <c r="H98" s="41">
        <v>178084.48000000001</v>
      </c>
      <c r="I98" s="40">
        <v>5.0524047054312601E-5</v>
      </c>
      <c r="J98" s="187">
        <v>4</v>
      </c>
      <c r="K98" s="188">
        <v>56730.81</v>
      </c>
      <c r="L98" s="187">
        <v>5</v>
      </c>
      <c r="M98" s="188">
        <v>121353.67</v>
      </c>
      <c r="N98" s="187">
        <v>0</v>
      </c>
      <c r="O98" s="188">
        <v>0</v>
      </c>
      <c r="P98" s="218">
        <v>4</v>
      </c>
      <c r="Q98" s="219">
        <v>79197.259999999995</v>
      </c>
      <c r="R98" s="218">
        <v>5</v>
      </c>
      <c r="S98" s="219">
        <v>98887.22</v>
      </c>
      <c r="T98" s="218">
        <v>7</v>
      </c>
      <c r="U98" s="219">
        <v>145627.62</v>
      </c>
      <c r="V98" s="218">
        <v>2</v>
      </c>
      <c r="W98" s="219">
        <v>32456.86</v>
      </c>
    </row>
    <row r="99" spans="2:23">
      <c r="B99" s="92" t="s">
        <v>766</v>
      </c>
      <c r="C99" s="472" t="s">
        <v>2</v>
      </c>
      <c r="D99" s="297"/>
      <c r="E99" s="92" t="s">
        <v>884</v>
      </c>
      <c r="F99" s="194">
        <v>1</v>
      </c>
      <c r="G99" s="197">
        <v>5.2361503822389799E-6</v>
      </c>
      <c r="H99" s="196">
        <v>10986.6</v>
      </c>
      <c r="I99" s="197">
        <v>3.1169897307553799E-6</v>
      </c>
      <c r="J99" s="187">
        <v>1</v>
      </c>
      <c r="K99" s="188">
        <v>10986.6</v>
      </c>
      <c r="L99" s="187">
        <v>0</v>
      </c>
      <c r="M99" s="188">
        <v>0</v>
      </c>
      <c r="N99" s="187">
        <v>0</v>
      </c>
      <c r="O99" s="188">
        <v>0</v>
      </c>
      <c r="P99" s="218">
        <v>0</v>
      </c>
      <c r="Q99" s="219">
        <v>0</v>
      </c>
      <c r="R99" s="218">
        <v>1</v>
      </c>
      <c r="S99" s="219">
        <v>10986.6</v>
      </c>
      <c r="T99" s="218">
        <v>0</v>
      </c>
      <c r="U99" s="219">
        <v>0</v>
      </c>
      <c r="V99" s="218">
        <v>1</v>
      </c>
      <c r="W99" s="219">
        <v>10986.6</v>
      </c>
    </row>
    <row r="100" spans="2:23">
      <c r="B100" s="184" t="s">
        <v>766</v>
      </c>
      <c r="C100" s="465" t="s">
        <v>2</v>
      </c>
      <c r="D100" s="297"/>
      <c r="E100" s="184" t="s">
        <v>885</v>
      </c>
      <c r="F100" s="198">
        <v>243</v>
      </c>
      <c r="G100" s="40">
        <v>1.27238454288407E-3</v>
      </c>
      <c r="H100" s="41">
        <v>3107837.01</v>
      </c>
      <c r="I100" s="40">
        <v>8.8171918928799597E-4</v>
      </c>
      <c r="J100" s="187">
        <v>150</v>
      </c>
      <c r="K100" s="188">
        <v>1514971.09</v>
      </c>
      <c r="L100" s="187">
        <v>43</v>
      </c>
      <c r="M100" s="188">
        <v>755152.5</v>
      </c>
      <c r="N100" s="187">
        <v>50</v>
      </c>
      <c r="O100" s="188">
        <v>837713.42</v>
      </c>
      <c r="P100" s="218">
        <v>101</v>
      </c>
      <c r="Q100" s="219">
        <v>1522706.12</v>
      </c>
      <c r="R100" s="218">
        <v>142</v>
      </c>
      <c r="S100" s="219">
        <v>1585130.89</v>
      </c>
      <c r="T100" s="218">
        <v>86</v>
      </c>
      <c r="U100" s="219">
        <v>1059178.78</v>
      </c>
      <c r="V100" s="218">
        <v>157</v>
      </c>
      <c r="W100" s="219">
        <v>2048658.23</v>
      </c>
    </row>
    <row r="101" spans="2:23">
      <c r="B101" s="92" t="s">
        <v>766</v>
      </c>
      <c r="C101" s="472" t="s">
        <v>2</v>
      </c>
      <c r="D101" s="297"/>
      <c r="E101" s="92" t="s">
        <v>886</v>
      </c>
      <c r="F101" s="194">
        <v>29</v>
      </c>
      <c r="G101" s="197">
        <v>1.5184836108493E-4</v>
      </c>
      <c r="H101" s="196">
        <v>182505.79</v>
      </c>
      <c r="I101" s="197">
        <v>5.1778409447271902E-5</v>
      </c>
      <c r="J101" s="187">
        <v>24</v>
      </c>
      <c r="K101" s="188">
        <v>132120.39000000001</v>
      </c>
      <c r="L101" s="187">
        <v>5</v>
      </c>
      <c r="M101" s="188">
        <v>50385.4</v>
      </c>
      <c r="N101" s="187">
        <v>0</v>
      </c>
      <c r="O101" s="188">
        <v>0</v>
      </c>
      <c r="P101" s="218">
        <v>0</v>
      </c>
      <c r="Q101" s="219">
        <v>0</v>
      </c>
      <c r="R101" s="218">
        <v>29</v>
      </c>
      <c r="S101" s="219">
        <v>182505.79</v>
      </c>
      <c r="T101" s="218">
        <v>25</v>
      </c>
      <c r="U101" s="219">
        <v>157020.17000000001</v>
      </c>
      <c r="V101" s="218">
        <v>4</v>
      </c>
      <c r="W101" s="219">
        <v>25485.62</v>
      </c>
    </row>
    <row r="102" spans="2:23">
      <c r="B102" s="184" t="s">
        <v>766</v>
      </c>
      <c r="C102" s="465" t="s">
        <v>2</v>
      </c>
      <c r="D102" s="297"/>
      <c r="E102" s="184" t="s">
        <v>887</v>
      </c>
      <c r="F102" s="198">
        <v>2</v>
      </c>
      <c r="G102" s="40">
        <v>1.0472300764478E-5</v>
      </c>
      <c r="H102" s="41">
        <v>6642.09</v>
      </c>
      <c r="I102" s="40">
        <v>1.8844161360887801E-6</v>
      </c>
      <c r="J102" s="187">
        <v>2</v>
      </c>
      <c r="K102" s="188">
        <v>6642.09</v>
      </c>
      <c r="L102" s="187">
        <v>0</v>
      </c>
      <c r="M102" s="188">
        <v>0</v>
      </c>
      <c r="N102" s="187">
        <v>0</v>
      </c>
      <c r="O102" s="188">
        <v>0</v>
      </c>
      <c r="P102" s="218">
        <v>0</v>
      </c>
      <c r="Q102" s="219">
        <v>0</v>
      </c>
      <c r="R102" s="218">
        <v>2</v>
      </c>
      <c r="S102" s="219">
        <v>6642.09</v>
      </c>
      <c r="T102" s="218">
        <v>2</v>
      </c>
      <c r="U102" s="219">
        <v>6642.09</v>
      </c>
      <c r="V102" s="218">
        <v>0</v>
      </c>
      <c r="W102" s="219">
        <v>0</v>
      </c>
    </row>
    <row r="103" spans="2:23">
      <c r="B103" s="92" t="s">
        <v>766</v>
      </c>
      <c r="C103" s="472" t="s">
        <v>2</v>
      </c>
      <c r="D103" s="297"/>
      <c r="E103" s="92" t="s">
        <v>888</v>
      </c>
      <c r="F103" s="194">
        <v>440</v>
      </c>
      <c r="G103" s="197">
        <v>2.3039061681851499E-3</v>
      </c>
      <c r="H103" s="196">
        <v>14139577.35</v>
      </c>
      <c r="I103" s="197">
        <v>4.0115156096673498E-3</v>
      </c>
      <c r="J103" s="187">
        <v>169</v>
      </c>
      <c r="K103" s="188">
        <v>3342075.95</v>
      </c>
      <c r="L103" s="187">
        <v>263</v>
      </c>
      <c r="M103" s="188">
        <v>10509184.529999999</v>
      </c>
      <c r="N103" s="187">
        <v>8</v>
      </c>
      <c r="O103" s="188">
        <v>288316.87</v>
      </c>
      <c r="P103" s="218">
        <v>372</v>
      </c>
      <c r="Q103" s="219">
        <v>12459132.289999999</v>
      </c>
      <c r="R103" s="218">
        <v>68</v>
      </c>
      <c r="S103" s="219">
        <v>1680445.06</v>
      </c>
      <c r="T103" s="218">
        <v>406</v>
      </c>
      <c r="U103" s="219">
        <v>12961083.060000001</v>
      </c>
      <c r="V103" s="218">
        <v>34</v>
      </c>
      <c r="W103" s="219">
        <v>1178494.29</v>
      </c>
    </row>
    <row r="104" spans="2:23">
      <c r="B104" s="184" t="s">
        <v>766</v>
      </c>
      <c r="C104" s="465" t="s">
        <v>2</v>
      </c>
      <c r="D104" s="297"/>
      <c r="E104" s="184" t="s">
        <v>889</v>
      </c>
      <c r="F104" s="198">
        <v>115</v>
      </c>
      <c r="G104" s="40">
        <v>6.0215729395748203E-4</v>
      </c>
      <c r="H104" s="41">
        <v>2444509.5099999998</v>
      </c>
      <c r="I104" s="40">
        <v>6.9352766455535496E-4</v>
      </c>
      <c r="J104" s="187">
        <v>38</v>
      </c>
      <c r="K104" s="188">
        <v>480694.02</v>
      </c>
      <c r="L104" s="187">
        <v>62</v>
      </c>
      <c r="M104" s="188">
        <v>1542753.99</v>
      </c>
      <c r="N104" s="187">
        <v>15</v>
      </c>
      <c r="O104" s="188">
        <v>421061.5</v>
      </c>
      <c r="P104" s="218">
        <v>34</v>
      </c>
      <c r="Q104" s="219">
        <v>928856.91</v>
      </c>
      <c r="R104" s="218">
        <v>81</v>
      </c>
      <c r="S104" s="219">
        <v>1515652.6</v>
      </c>
      <c r="T104" s="218">
        <v>101</v>
      </c>
      <c r="U104" s="219">
        <v>2178274.17</v>
      </c>
      <c r="V104" s="218">
        <v>14</v>
      </c>
      <c r="W104" s="219">
        <v>266235.34000000003</v>
      </c>
    </row>
    <row r="105" spans="2:23">
      <c r="B105" s="92" t="s">
        <v>766</v>
      </c>
      <c r="C105" s="472" t="s">
        <v>2</v>
      </c>
      <c r="D105" s="297"/>
      <c r="E105" s="92" t="s">
        <v>890</v>
      </c>
      <c r="F105" s="194">
        <v>28</v>
      </c>
      <c r="G105" s="197">
        <v>1.4661221070269101E-4</v>
      </c>
      <c r="H105" s="196">
        <v>90194.57</v>
      </c>
      <c r="I105" s="197">
        <v>2.5588949125288701E-5</v>
      </c>
      <c r="J105" s="187">
        <v>20</v>
      </c>
      <c r="K105" s="188">
        <v>45892.51</v>
      </c>
      <c r="L105" s="187">
        <v>8</v>
      </c>
      <c r="M105" s="188">
        <v>44302.06</v>
      </c>
      <c r="N105" s="187">
        <v>0</v>
      </c>
      <c r="O105" s="188">
        <v>0</v>
      </c>
      <c r="P105" s="218">
        <v>0</v>
      </c>
      <c r="Q105" s="219">
        <v>0</v>
      </c>
      <c r="R105" s="218">
        <v>28</v>
      </c>
      <c r="S105" s="219">
        <v>90194.57</v>
      </c>
      <c r="T105" s="218">
        <v>28</v>
      </c>
      <c r="U105" s="219">
        <v>90194.57</v>
      </c>
      <c r="V105" s="218">
        <v>0</v>
      </c>
      <c r="W105" s="219">
        <v>0</v>
      </c>
    </row>
    <row r="106" spans="2:23">
      <c r="B106" s="184" t="s">
        <v>766</v>
      </c>
      <c r="C106" s="465" t="s">
        <v>2</v>
      </c>
      <c r="D106" s="297"/>
      <c r="E106" s="184" t="s">
        <v>891</v>
      </c>
      <c r="F106" s="198">
        <v>1132</v>
      </c>
      <c r="G106" s="40">
        <v>5.9273222326945204E-3</v>
      </c>
      <c r="H106" s="41">
        <v>19450741.09</v>
      </c>
      <c r="I106" s="40">
        <v>5.5183369043299698E-3</v>
      </c>
      <c r="J106" s="187">
        <v>790</v>
      </c>
      <c r="K106" s="188">
        <v>11794384.02</v>
      </c>
      <c r="L106" s="187">
        <v>7</v>
      </c>
      <c r="M106" s="188">
        <v>179632.56</v>
      </c>
      <c r="N106" s="187">
        <v>335</v>
      </c>
      <c r="O106" s="188">
        <v>7476724.5099999998</v>
      </c>
      <c r="P106" s="218">
        <v>584</v>
      </c>
      <c r="Q106" s="219">
        <v>10218604.529999999</v>
      </c>
      <c r="R106" s="218">
        <v>548</v>
      </c>
      <c r="S106" s="219">
        <v>9232136.5600000005</v>
      </c>
      <c r="T106" s="218">
        <v>200</v>
      </c>
      <c r="U106" s="219">
        <v>2888629.3</v>
      </c>
      <c r="V106" s="218">
        <v>932</v>
      </c>
      <c r="W106" s="219">
        <v>16562111.789999999</v>
      </c>
    </row>
    <row r="107" spans="2:23">
      <c r="B107" s="92" t="s">
        <v>766</v>
      </c>
      <c r="C107" s="472" t="s">
        <v>2</v>
      </c>
      <c r="D107" s="297"/>
      <c r="E107" s="92" t="s">
        <v>892</v>
      </c>
      <c r="F107" s="194">
        <v>13005</v>
      </c>
      <c r="G107" s="197">
        <v>6.80961357210179E-2</v>
      </c>
      <c r="H107" s="196">
        <v>179874361.80000001</v>
      </c>
      <c r="I107" s="197">
        <v>5.1031851396863198E-2</v>
      </c>
      <c r="J107" s="187">
        <v>2159</v>
      </c>
      <c r="K107" s="188">
        <v>14076283.1</v>
      </c>
      <c r="L107" s="187">
        <v>10845</v>
      </c>
      <c r="M107" s="188">
        <v>165789754.97</v>
      </c>
      <c r="N107" s="187">
        <v>1</v>
      </c>
      <c r="O107" s="188">
        <v>8323.73</v>
      </c>
      <c r="P107" s="218">
        <v>5382</v>
      </c>
      <c r="Q107" s="219">
        <v>90738151.909999996</v>
      </c>
      <c r="R107" s="218">
        <v>7623</v>
      </c>
      <c r="S107" s="219">
        <v>89136209.890000001</v>
      </c>
      <c r="T107" s="218">
        <v>12863</v>
      </c>
      <c r="U107" s="219">
        <v>177237875.24000001</v>
      </c>
      <c r="V107" s="218">
        <v>142</v>
      </c>
      <c r="W107" s="219">
        <v>2636486.56</v>
      </c>
    </row>
    <row r="108" spans="2:23">
      <c r="B108" s="184" t="s">
        <v>766</v>
      </c>
      <c r="C108" s="465" t="s">
        <v>2</v>
      </c>
      <c r="D108" s="297"/>
      <c r="E108" s="184" t="s">
        <v>893</v>
      </c>
      <c r="F108" s="198">
        <v>5</v>
      </c>
      <c r="G108" s="40">
        <v>2.6180751911194901E-5</v>
      </c>
      <c r="H108" s="41">
        <v>57290.62</v>
      </c>
      <c r="I108" s="40">
        <v>1.6253825042197601E-5</v>
      </c>
      <c r="J108" s="187">
        <v>1</v>
      </c>
      <c r="K108" s="188">
        <v>3841.94</v>
      </c>
      <c r="L108" s="187">
        <v>4</v>
      </c>
      <c r="M108" s="188">
        <v>53448.68</v>
      </c>
      <c r="N108" s="187">
        <v>0</v>
      </c>
      <c r="O108" s="188">
        <v>0</v>
      </c>
      <c r="P108" s="218">
        <v>2</v>
      </c>
      <c r="Q108" s="219">
        <v>25650.35</v>
      </c>
      <c r="R108" s="218">
        <v>3</v>
      </c>
      <c r="S108" s="219">
        <v>31640.27</v>
      </c>
      <c r="T108" s="218">
        <v>5</v>
      </c>
      <c r="U108" s="219">
        <v>57290.62</v>
      </c>
      <c r="V108" s="218">
        <v>0</v>
      </c>
      <c r="W108" s="219">
        <v>0</v>
      </c>
    </row>
    <row r="109" spans="2:23">
      <c r="B109" s="92" t="s">
        <v>766</v>
      </c>
      <c r="C109" s="472" t="s">
        <v>2</v>
      </c>
      <c r="D109" s="297"/>
      <c r="E109" s="92" t="s">
        <v>894</v>
      </c>
      <c r="F109" s="194">
        <v>103</v>
      </c>
      <c r="G109" s="197">
        <v>5.3932348937061497E-4</v>
      </c>
      <c r="H109" s="196">
        <v>596013.97</v>
      </c>
      <c r="I109" s="197">
        <v>1.6909411682201401E-4</v>
      </c>
      <c r="J109" s="187">
        <v>43</v>
      </c>
      <c r="K109" s="188">
        <v>145882.32</v>
      </c>
      <c r="L109" s="187">
        <v>60</v>
      </c>
      <c r="M109" s="188">
        <v>450131.65</v>
      </c>
      <c r="N109" s="187">
        <v>0</v>
      </c>
      <c r="O109" s="188">
        <v>0</v>
      </c>
      <c r="P109" s="218">
        <v>11</v>
      </c>
      <c r="Q109" s="219">
        <v>60748.62</v>
      </c>
      <c r="R109" s="218">
        <v>92</v>
      </c>
      <c r="S109" s="219">
        <v>535265.35</v>
      </c>
      <c r="T109" s="218">
        <v>102</v>
      </c>
      <c r="U109" s="219">
        <v>584229.62</v>
      </c>
      <c r="V109" s="218">
        <v>1</v>
      </c>
      <c r="W109" s="219">
        <v>11784.35</v>
      </c>
    </row>
    <row r="110" spans="2:23">
      <c r="B110" s="184" t="s">
        <v>766</v>
      </c>
      <c r="C110" s="465" t="s">
        <v>2</v>
      </c>
      <c r="D110" s="297"/>
      <c r="E110" s="184" t="s">
        <v>895</v>
      </c>
      <c r="F110" s="198">
        <v>23</v>
      </c>
      <c r="G110" s="40">
        <v>1.20431458791496E-4</v>
      </c>
      <c r="H110" s="41">
        <v>885751.5</v>
      </c>
      <c r="I110" s="40">
        <v>2.5129506212123601E-4</v>
      </c>
      <c r="J110" s="187">
        <v>10</v>
      </c>
      <c r="K110" s="188">
        <v>281484.09000000003</v>
      </c>
      <c r="L110" s="187">
        <v>12</v>
      </c>
      <c r="M110" s="188">
        <v>559943.78</v>
      </c>
      <c r="N110" s="187">
        <v>1</v>
      </c>
      <c r="O110" s="188">
        <v>44323.63</v>
      </c>
      <c r="P110" s="218">
        <v>15</v>
      </c>
      <c r="Q110" s="219">
        <v>534135.29</v>
      </c>
      <c r="R110" s="218">
        <v>8</v>
      </c>
      <c r="S110" s="219">
        <v>351616.21</v>
      </c>
      <c r="T110" s="218">
        <v>19</v>
      </c>
      <c r="U110" s="219">
        <v>739627.03</v>
      </c>
      <c r="V110" s="218">
        <v>4</v>
      </c>
      <c r="W110" s="219">
        <v>146124.47</v>
      </c>
    </row>
    <row r="111" spans="2:23">
      <c r="B111" s="92" t="s">
        <v>766</v>
      </c>
      <c r="C111" s="472" t="s">
        <v>2</v>
      </c>
      <c r="D111" s="297"/>
      <c r="E111" s="92" t="s">
        <v>896</v>
      </c>
      <c r="F111" s="194">
        <v>178</v>
      </c>
      <c r="G111" s="197">
        <v>9.3203476803853803E-4</v>
      </c>
      <c r="H111" s="196">
        <v>6807281.1799999997</v>
      </c>
      <c r="I111" s="197">
        <v>1.9312822467755599E-3</v>
      </c>
      <c r="J111" s="187">
        <v>40</v>
      </c>
      <c r="K111" s="188">
        <v>1053929.97</v>
      </c>
      <c r="L111" s="187">
        <v>116</v>
      </c>
      <c r="M111" s="188">
        <v>4980213.6900000004</v>
      </c>
      <c r="N111" s="187">
        <v>22</v>
      </c>
      <c r="O111" s="188">
        <v>773137.52</v>
      </c>
      <c r="P111" s="218">
        <v>162</v>
      </c>
      <c r="Q111" s="219">
        <v>6240592.3499999996</v>
      </c>
      <c r="R111" s="218">
        <v>16</v>
      </c>
      <c r="S111" s="219">
        <v>566688.82999999996</v>
      </c>
      <c r="T111" s="218">
        <v>64</v>
      </c>
      <c r="U111" s="219">
        <v>2525826.77</v>
      </c>
      <c r="V111" s="218">
        <v>114</v>
      </c>
      <c r="W111" s="219">
        <v>4281454.41</v>
      </c>
    </row>
    <row r="112" spans="2:23">
      <c r="B112" s="184" t="s">
        <v>766</v>
      </c>
      <c r="C112" s="465" t="s">
        <v>2</v>
      </c>
      <c r="D112" s="297"/>
      <c r="E112" s="184" t="s">
        <v>897</v>
      </c>
      <c r="F112" s="198">
        <v>2519</v>
      </c>
      <c r="G112" s="40">
        <v>1.318986281286E-2</v>
      </c>
      <c r="H112" s="41">
        <v>49460241.939999998</v>
      </c>
      <c r="I112" s="40">
        <v>1.40322817075034E-2</v>
      </c>
      <c r="J112" s="187">
        <v>50</v>
      </c>
      <c r="K112" s="188">
        <v>599959.68999999994</v>
      </c>
      <c r="L112" s="187">
        <v>2469</v>
      </c>
      <c r="M112" s="188">
        <v>48860282.25</v>
      </c>
      <c r="N112" s="187">
        <v>0</v>
      </c>
      <c r="O112" s="188">
        <v>0</v>
      </c>
      <c r="P112" s="218">
        <v>1904</v>
      </c>
      <c r="Q112" s="219">
        <v>36970020.399999999</v>
      </c>
      <c r="R112" s="218">
        <v>615</v>
      </c>
      <c r="S112" s="219">
        <v>12490221.539999999</v>
      </c>
      <c r="T112" s="218">
        <v>2345</v>
      </c>
      <c r="U112" s="219">
        <v>45816479.729999997</v>
      </c>
      <c r="V112" s="218">
        <v>174</v>
      </c>
      <c r="W112" s="219">
        <v>3643762.21</v>
      </c>
    </row>
    <row r="113" spans="2:23">
      <c r="B113" s="92" t="s">
        <v>766</v>
      </c>
      <c r="C113" s="472" t="s">
        <v>2</v>
      </c>
      <c r="D113" s="297"/>
      <c r="E113" s="92" t="s">
        <v>898</v>
      </c>
      <c r="F113" s="194">
        <v>1032</v>
      </c>
      <c r="G113" s="197">
        <v>5.4037071944706304E-3</v>
      </c>
      <c r="H113" s="196">
        <v>26655342.98</v>
      </c>
      <c r="I113" s="197">
        <v>7.5623423387055503E-3</v>
      </c>
      <c r="J113" s="187">
        <v>39</v>
      </c>
      <c r="K113" s="188">
        <v>726769.48</v>
      </c>
      <c r="L113" s="187">
        <v>993</v>
      </c>
      <c r="M113" s="188">
        <v>25928573.5</v>
      </c>
      <c r="N113" s="187">
        <v>0</v>
      </c>
      <c r="O113" s="188">
        <v>0</v>
      </c>
      <c r="P113" s="218">
        <v>779</v>
      </c>
      <c r="Q113" s="219">
        <v>19828108.309999999</v>
      </c>
      <c r="R113" s="218">
        <v>253</v>
      </c>
      <c r="S113" s="219">
        <v>6827234.6699999999</v>
      </c>
      <c r="T113" s="218">
        <v>896</v>
      </c>
      <c r="U113" s="219">
        <v>22882181.449999999</v>
      </c>
      <c r="V113" s="218">
        <v>136</v>
      </c>
      <c r="W113" s="219">
        <v>3773161.53</v>
      </c>
    </row>
    <row r="114" spans="2:23">
      <c r="B114" s="184" t="s">
        <v>766</v>
      </c>
      <c r="C114" s="465" t="s">
        <v>2</v>
      </c>
      <c r="D114" s="297"/>
      <c r="E114" s="184" t="s">
        <v>899</v>
      </c>
      <c r="F114" s="198">
        <v>392</v>
      </c>
      <c r="G114" s="40">
        <v>2.05257094983768E-3</v>
      </c>
      <c r="H114" s="41">
        <v>12532443.98</v>
      </c>
      <c r="I114" s="40">
        <v>3.5555585155486701E-3</v>
      </c>
      <c r="J114" s="187">
        <v>6</v>
      </c>
      <c r="K114" s="188">
        <v>95929.15</v>
      </c>
      <c r="L114" s="187">
        <v>386</v>
      </c>
      <c r="M114" s="188">
        <v>12436514.83</v>
      </c>
      <c r="N114" s="187">
        <v>0</v>
      </c>
      <c r="O114" s="188">
        <v>0</v>
      </c>
      <c r="P114" s="218">
        <v>160</v>
      </c>
      <c r="Q114" s="219">
        <v>5514699.0700000003</v>
      </c>
      <c r="R114" s="218">
        <v>232</v>
      </c>
      <c r="S114" s="219">
        <v>7017744.9100000001</v>
      </c>
      <c r="T114" s="218">
        <v>333</v>
      </c>
      <c r="U114" s="219">
        <v>10446340.699999999</v>
      </c>
      <c r="V114" s="218">
        <v>59</v>
      </c>
      <c r="W114" s="219">
        <v>2086103.28</v>
      </c>
    </row>
    <row r="115" spans="2:23">
      <c r="B115" s="92" t="s">
        <v>766</v>
      </c>
      <c r="C115" s="472" t="s">
        <v>2</v>
      </c>
      <c r="D115" s="297"/>
      <c r="E115" s="92" t="s">
        <v>900</v>
      </c>
      <c r="F115" s="194">
        <v>1</v>
      </c>
      <c r="G115" s="197">
        <v>5.2361503822389799E-6</v>
      </c>
      <c r="H115" s="196">
        <v>29229.78</v>
      </c>
      <c r="I115" s="197">
        <v>8.2927315176887201E-6</v>
      </c>
      <c r="J115" s="187">
        <v>0</v>
      </c>
      <c r="K115" s="188">
        <v>0</v>
      </c>
      <c r="L115" s="187">
        <v>1</v>
      </c>
      <c r="M115" s="188">
        <v>29229.78</v>
      </c>
      <c r="N115" s="187">
        <v>0</v>
      </c>
      <c r="O115" s="188">
        <v>0</v>
      </c>
      <c r="P115" s="218">
        <v>1</v>
      </c>
      <c r="Q115" s="219">
        <v>29229.78</v>
      </c>
      <c r="R115" s="218">
        <v>0</v>
      </c>
      <c r="S115" s="219">
        <v>0</v>
      </c>
      <c r="T115" s="218">
        <v>1</v>
      </c>
      <c r="U115" s="219">
        <v>29229.78</v>
      </c>
      <c r="V115" s="218">
        <v>0</v>
      </c>
      <c r="W115" s="219">
        <v>0</v>
      </c>
    </row>
    <row r="116" spans="2:23">
      <c r="B116" s="184" t="s">
        <v>766</v>
      </c>
      <c r="C116" s="465" t="s">
        <v>2</v>
      </c>
      <c r="D116" s="297"/>
      <c r="E116" s="184" t="s">
        <v>901</v>
      </c>
      <c r="F116" s="198">
        <v>12</v>
      </c>
      <c r="G116" s="40">
        <v>6.2833804586867698E-5</v>
      </c>
      <c r="H116" s="41">
        <v>36277.980000000003</v>
      </c>
      <c r="I116" s="40">
        <v>1.02923644359992E-5</v>
      </c>
      <c r="J116" s="187">
        <v>10</v>
      </c>
      <c r="K116" s="188">
        <v>25518.76</v>
      </c>
      <c r="L116" s="187">
        <v>2</v>
      </c>
      <c r="M116" s="188">
        <v>10759.22</v>
      </c>
      <c r="N116" s="187">
        <v>0</v>
      </c>
      <c r="O116" s="188">
        <v>0</v>
      </c>
      <c r="P116" s="218">
        <v>0</v>
      </c>
      <c r="Q116" s="219">
        <v>0</v>
      </c>
      <c r="R116" s="218">
        <v>12</v>
      </c>
      <c r="S116" s="219">
        <v>36277.980000000003</v>
      </c>
      <c r="T116" s="218">
        <v>12</v>
      </c>
      <c r="U116" s="219">
        <v>36277.980000000003</v>
      </c>
      <c r="V116" s="218">
        <v>0</v>
      </c>
      <c r="W116" s="219">
        <v>0</v>
      </c>
    </row>
    <row r="117" spans="2:23">
      <c r="B117" s="92" t="s">
        <v>766</v>
      </c>
      <c r="C117" s="472" t="s">
        <v>2</v>
      </c>
      <c r="D117" s="297"/>
      <c r="E117" s="92" t="s">
        <v>902</v>
      </c>
      <c r="F117" s="194">
        <v>90</v>
      </c>
      <c r="G117" s="197">
        <v>4.71253534401508E-4</v>
      </c>
      <c r="H117" s="196">
        <v>3320612.99</v>
      </c>
      <c r="I117" s="197">
        <v>9.4208550321691004E-4</v>
      </c>
      <c r="J117" s="187">
        <v>7</v>
      </c>
      <c r="K117" s="188">
        <v>135036.01999999999</v>
      </c>
      <c r="L117" s="187">
        <v>78</v>
      </c>
      <c r="M117" s="188">
        <v>2998656.31</v>
      </c>
      <c r="N117" s="187">
        <v>5</v>
      </c>
      <c r="O117" s="188">
        <v>186920.66</v>
      </c>
      <c r="P117" s="218">
        <v>76</v>
      </c>
      <c r="Q117" s="219">
        <v>2882553.83</v>
      </c>
      <c r="R117" s="218">
        <v>14</v>
      </c>
      <c r="S117" s="219">
        <v>438059.16</v>
      </c>
      <c r="T117" s="218">
        <v>69</v>
      </c>
      <c r="U117" s="219">
        <v>2513037.7400000002</v>
      </c>
      <c r="V117" s="218">
        <v>21</v>
      </c>
      <c r="W117" s="219">
        <v>807575.25</v>
      </c>
    </row>
    <row r="118" spans="2:23">
      <c r="B118" s="184" t="s">
        <v>766</v>
      </c>
      <c r="C118" s="465" t="s">
        <v>2</v>
      </c>
      <c r="D118" s="297"/>
      <c r="E118" s="184" t="s">
        <v>903</v>
      </c>
      <c r="F118" s="198">
        <v>812</v>
      </c>
      <c r="G118" s="40">
        <v>4.2517541103780504E-3</v>
      </c>
      <c r="H118" s="41">
        <v>9041796.8800000008</v>
      </c>
      <c r="I118" s="40">
        <v>2.5652329221538999E-3</v>
      </c>
      <c r="J118" s="187">
        <v>289</v>
      </c>
      <c r="K118" s="188">
        <v>1845527.31</v>
      </c>
      <c r="L118" s="187">
        <v>523</v>
      </c>
      <c r="M118" s="188">
        <v>7196269.5700000003</v>
      </c>
      <c r="N118" s="187">
        <v>0</v>
      </c>
      <c r="O118" s="188">
        <v>0</v>
      </c>
      <c r="P118" s="218">
        <v>158</v>
      </c>
      <c r="Q118" s="219">
        <v>2651277.73</v>
      </c>
      <c r="R118" s="218">
        <v>654</v>
      </c>
      <c r="S118" s="219">
        <v>6390519.1500000004</v>
      </c>
      <c r="T118" s="218">
        <v>791</v>
      </c>
      <c r="U118" s="219">
        <v>8731807.0600000005</v>
      </c>
      <c r="V118" s="218">
        <v>21</v>
      </c>
      <c r="W118" s="219">
        <v>309989.82</v>
      </c>
    </row>
    <row r="119" spans="2:23">
      <c r="B119" s="92" t="s">
        <v>766</v>
      </c>
      <c r="C119" s="472" t="s">
        <v>2</v>
      </c>
      <c r="D119" s="297"/>
      <c r="E119" s="92" t="s">
        <v>904</v>
      </c>
      <c r="F119" s="194">
        <v>10</v>
      </c>
      <c r="G119" s="197">
        <v>5.2361503822389803E-5</v>
      </c>
      <c r="H119" s="196">
        <v>54286.05</v>
      </c>
      <c r="I119" s="197">
        <v>1.54014035619093E-5</v>
      </c>
      <c r="J119" s="187">
        <v>7</v>
      </c>
      <c r="K119" s="188">
        <v>30102.87</v>
      </c>
      <c r="L119" s="187">
        <v>3</v>
      </c>
      <c r="M119" s="188">
        <v>24183.18</v>
      </c>
      <c r="N119" s="187">
        <v>0</v>
      </c>
      <c r="O119" s="188">
        <v>0</v>
      </c>
      <c r="P119" s="218">
        <v>0</v>
      </c>
      <c r="Q119" s="219">
        <v>0</v>
      </c>
      <c r="R119" s="218">
        <v>10</v>
      </c>
      <c r="S119" s="219">
        <v>54286.05</v>
      </c>
      <c r="T119" s="218">
        <v>10</v>
      </c>
      <c r="U119" s="219">
        <v>54286.05</v>
      </c>
      <c r="V119" s="218">
        <v>0</v>
      </c>
      <c r="W119" s="219">
        <v>0</v>
      </c>
    </row>
    <row r="120" spans="2:23">
      <c r="B120" s="184" t="s">
        <v>766</v>
      </c>
      <c r="C120" s="465" t="s">
        <v>2</v>
      </c>
      <c r="D120" s="297"/>
      <c r="E120" s="184" t="s">
        <v>905</v>
      </c>
      <c r="F120" s="198">
        <v>16900</v>
      </c>
      <c r="G120" s="40">
        <v>8.8490941459838698E-2</v>
      </c>
      <c r="H120" s="41">
        <v>179261374.41</v>
      </c>
      <c r="I120" s="40">
        <v>5.0857941779719397E-2</v>
      </c>
      <c r="J120" s="187">
        <v>2171</v>
      </c>
      <c r="K120" s="188">
        <v>10238062.93</v>
      </c>
      <c r="L120" s="187">
        <v>14728</v>
      </c>
      <c r="M120" s="188">
        <v>169016896.56999999</v>
      </c>
      <c r="N120" s="187">
        <v>1</v>
      </c>
      <c r="O120" s="188">
        <v>6414.91</v>
      </c>
      <c r="P120" s="218">
        <v>9550</v>
      </c>
      <c r="Q120" s="219">
        <v>115916495.61</v>
      </c>
      <c r="R120" s="218">
        <v>7350</v>
      </c>
      <c r="S120" s="219">
        <v>63344878.799999997</v>
      </c>
      <c r="T120" s="218">
        <v>16840</v>
      </c>
      <c r="U120" s="219">
        <v>178531636.33000001</v>
      </c>
      <c r="V120" s="218">
        <v>60</v>
      </c>
      <c r="W120" s="219">
        <v>729738.08</v>
      </c>
    </row>
    <row r="121" spans="2:23">
      <c r="B121" s="92" t="s">
        <v>766</v>
      </c>
      <c r="C121" s="472" t="s">
        <v>2</v>
      </c>
      <c r="D121" s="297"/>
      <c r="E121" s="92" t="s">
        <v>906</v>
      </c>
      <c r="F121" s="194">
        <v>197</v>
      </c>
      <c r="G121" s="197">
        <v>1.0315216253010801E-3</v>
      </c>
      <c r="H121" s="196">
        <v>1195277.03</v>
      </c>
      <c r="I121" s="197">
        <v>3.39110027480548E-4</v>
      </c>
      <c r="J121" s="187">
        <v>101</v>
      </c>
      <c r="K121" s="188">
        <v>396295.48</v>
      </c>
      <c r="L121" s="187">
        <v>96</v>
      </c>
      <c r="M121" s="188">
        <v>798981.55</v>
      </c>
      <c r="N121" s="187">
        <v>0</v>
      </c>
      <c r="O121" s="188">
        <v>0</v>
      </c>
      <c r="P121" s="218">
        <v>0</v>
      </c>
      <c r="Q121" s="219">
        <v>0</v>
      </c>
      <c r="R121" s="218">
        <v>197</v>
      </c>
      <c r="S121" s="219">
        <v>1195277.03</v>
      </c>
      <c r="T121" s="218">
        <v>197</v>
      </c>
      <c r="U121" s="219">
        <v>1195277.03</v>
      </c>
      <c r="V121" s="218">
        <v>0</v>
      </c>
      <c r="W121" s="219">
        <v>0</v>
      </c>
    </row>
    <row r="122" spans="2:23">
      <c r="B122" s="184" t="s">
        <v>766</v>
      </c>
      <c r="C122" s="465" t="s">
        <v>2</v>
      </c>
      <c r="D122" s="297"/>
      <c r="E122" s="184" t="s">
        <v>907</v>
      </c>
      <c r="F122" s="198">
        <v>194</v>
      </c>
      <c r="G122" s="40">
        <v>1.0158131741543599E-3</v>
      </c>
      <c r="H122" s="41">
        <v>2064990.26</v>
      </c>
      <c r="I122" s="40">
        <v>5.8585489910708297E-4</v>
      </c>
      <c r="J122" s="187">
        <v>93</v>
      </c>
      <c r="K122" s="188">
        <v>714258.82</v>
      </c>
      <c r="L122" s="187">
        <v>101</v>
      </c>
      <c r="M122" s="188">
        <v>1350731.44</v>
      </c>
      <c r="N122" s="187">
        <v>0</v>
      </c>
      <c r="O122" s="188">
        <v>0</v>
      </c>
      <c r="P122" s="218">
        <v>17</v>
      </c>
      <c r="Q122" s="219">
        <v>218539.98</v>
      </c>
      <c r="R122" s="218">
        <v>177</v>
      </c>
      <c r="S122" s="219">
        <v>1846450.28</v>
      </c>
      <c r="T122" s="218">
        <v>191</v>
      </c>
      <c r="U122" s="219">
        <v>2030257.22</v>
      </c>
      <c r="V122" s="218">
        <v>3</v>
      </c>
      <c r="W122" s="219">
        <v>34733.040000000001</v>
      </c>
    </row>
    <row r="123" spans="2:23">
      <c r="B123" s="92" t="s">
        <v>766</v>
      </c>
      <c r="C123" s="472" t="s">
        <v>2</v>
      </c>
      <c r="D123" s="297"/>
      <c r="E123" s="92" t="s">
        <v>908</v>
      </c>
      <c r="F123" s="194">
        <v>1481</v>
      </c>
      <c r="G123" s="197">
        <v>7.7547387160959297E-3</v>
      </c>
      <c r="H123" s="196">
        <v>26421340.710000001</v>
      </c>
      <c r="I123" s="197">
        <v>7.4959539498897698E-3</v>
      </c>
      <c r="J123" s="187">
        <v>34</v>
      </c>
      <c r="K123" s="188">
        <v>193480.17</v>
      </c>
      <c r="L123" s="187">
        <v>1447</v>
      </c>
      <c r="M123" s="188">
        <v>26227860.539999999</v>
      </c>
      <c r="N123" s="187">
        <v>0</v>
      </c>
      <c r="O123" s="188">
        <v>0</v>
      </c>
      <c r="P123" s="218">
        <v>1201</v>
      </c>
      <c r="Q123" s="219">
        <v>21390786.07</v>
      </c>
      <c r="R123" s="218">
        <v>280</v>
      </c>
      <c r="S123" s="219">
        <v>5030554.6399999997</v>
      </c>
      <c r="T123" s="218">
        <v>1477</v>
      </c>
      <c r="U123" s="219">
        <v>26339747.309999999</v>
      </c>
      <c r="V123" s="218">
        <v>4</v>
      </c>
      <c r="W123" s="219">
        <v>81593.399999999994</v>
      </c>
    </row>
    <row r="124" spans="2:23">
      <c r="B124" s="184" t="s">
        <v>766</v>
      </c>
      <c r="C124" s="465" t="s">
        <v>2</v>
      </c>
      <c r="D124" s="297"/>
      <c r="E124" s="184" t="s">
        <v>909</v>
      </c>
      <c r="F124" s="198">
        <v>3071</v>
      </c>
      <c r="G124" s="40">
        <v>1.6080217823855901E-2</v>
      </c>
      <c r="H124" s="41">
        <v>43267073.009999998</v>
      </c>
      <c r="I124" s="40">
        <v>1.2275228210002501E-2</v>
      </c>
      <c r="J124" s="187">
        <v>197</v>
      </c>
      <c r="K124" s="188">
        <v>1362958.73</v>
      </c>
      <c r="L124" s="187">
        <v>2874</v>
      </c>
      <c r="M124" s="188">
        <v>41904114.280000001</v>
      </c>
      <c r="N124" s="187">
        <v>0</v>
      </c>
      <c r="O124" s="188">
        <v>0</v>
      </c>
      <c r="P124" s="218">
        <v>2056</v>
      </c>
      <c r="Q124" s="219">
        <v>29834718.129999999</v>
      </c>
      <c r="R124" s="218">
        <v>1015</v>
      </c>
      <c r="S124" s="219">
        <v>13432354.880000001</v>
      </c>
      <c r="T124" s="218">
        <v>3063</v>
      </c>
      <c r="U124" s="219">
        <v>43137417.579999998</v>
      </c>
      <c r="V124" s="218">
        <v>8</v>
      </c>
      <c r="W124" s="219">
        <v>129655.43</v>
      </c>
    </row>
    <row r="125" spans="2:23">
      <c r="B125" s="92" t="s">
        <v>766</v>
      </c>
      <c r="C125" s="472" t="s">
        <v>2</v>
      </c>
      <c r="D125" s="297"/>
      <c r="E125" s="92" t="s">
        <v>910</v>
      </c>
      <c r="F125" s="194">
        <v>9805</v>
      </c>
      <c r="G125" s="197">
        <v>5.1340454497853197E-2</v>
      </c>
      <c r="H125" s="196">
        <v>175897514.78999999</v>
      </c>
      <c r="I125" s="197">
        <v>4.9903586848144298E-2</v>
      </c>
      <c r="J125" s="187">
        <v>1133</v>
      </c>
      <c r="K125" s="188">
        <v>9002663.0600000005</v>
      </c>
      <c r="L125" s="187">
        <v>8672</v>
      </c>
      <c r="M125" s="188">
        <v>166894851.72999999</v>
      </c>
      <c r="N125" s="187">
        <v>0</v>
      </c>
      <c r="O125" s="188">
        <v>0</v>
      </c>
      <c r="P125" s="218">
        <v>5192</v>
      </c>
      <c r="Q125" s="219">
        <v>105694446.64</v>
      </c>
      <c r="R125" s="218">
        <v>4613</v>
      </c>
      <c r="S125" s="219">
        <v>70203068.150000006</v>
      </c>
      <c r="T125" s="218">
        <v>9711</v>
      </c>
      <c r="U125" s="219">
        <v>173939633.58000001</v>
      </c>
      <c r="V125" s="218">
        <v>94</v>
      </c>
      <c r="W125" s="219">
        <v>1957881.21</v>
      </c>
    </row>
    <row r="126" spans="2:23">
      <c r="B126" s="184" t="s">
        <v>766</v>
      </c>
      <c r="C126" s="465" t="s">
        <v>2</v>
      </c>
      <c r="D126" s="297"/>
      <c r="E126" s="184" t="s">
        <v>911</v>
      </c>
      <c r="F126" s="198">
        <v>1248</v>
      </c>
      <c r="G126" s="40">
        <v>6.5347156770342403E-3</v>
      </c>
      <c r="H126" s="41">
        <v>25557458.41</v>
      </c>
      <c r="I126" s="40">
        <v>7.2508633615656903E-3</v>
      </c>
      <c r="J126" s="187">
        <v>111</v>
      </c>
      <c r="K126" s="188">
        <v>1231666.3600000001</v>
      </c>
      <c r="L126" s="187">
        <v>1137</v>
      </c>
      <c r="M126" s="188">
        <v>24325792.050000001</v>
      </c>
      <c r="N126" s="187">
        <v>0</v>
      </c>
      <c r="O126" s="188">
        <v>0</v>
      </c>
      <c r="P126" s="218">
        <v>756</v>
      </c>
      <c r="Q126" s="219">
        <v>16565903.58</v>
      </c>
      <c r="R126" s="218">
        <v>492</v>
      </c>
      <c r="S126" s="219">
        <v>8991554.8300000001</v>
      </c>
      <c r="T126" s="218">
        <v>1223</v>
      </c>
      <c r="U126" s="219">
        <v>25006651.120000001</v>
      </c>
      <c r="V126" s="218">
        <v>25</v>
      </c>
      <c r="W126" s="219">
        <v>550807.29</v>
      </c>
    </row>
    <row r="127" spans="2:23">
      <c r="B127" s="92" t="s">
        <v>766</v>
      </c>
      <c r="C127" s="472" t="s">
        <v>2</v>
      </c>
      <c r="D127" s="297"/>
      <c r="E127" s="92" t="s">
        <v>912</v>
      </c>
      <c r="F127" s="194">
        <v>778</v>
      </c>
      <c r="G127" s="197">
        <v>4.0737249973819296E-3</v>
      </c>
      <c r="H127" s="196">
        <v>21150927.859999999</v>
      </c>
      <c r="I127" s="197">
        <v>6.0006940214049698E-3</v>
      </c>
      <c r="J127" s="187">
        <v>133</v>
      </c>
      <c r="K127" s="188">
        <v>1746644.28</v>
      </c>
      <c r="L127" s="187">
        <v>645</v>
      </c>
      <c r="M127" s="188">
        <v>19404283.579999998</v>
      </c>
      <c r="N127" s="187">
        <v>0</v>
      </c>
      <c r="O127" s="188">
        <v>0</v>
      </c>
      <c r="P127" s="218">
        <v>290</v>
      </c>
      <c r="Q127" s="219">
        <v>9488181.1600000001</v>
      </c>
      <c r="R127" s="218">
        <v>488</v>
      </c>
      <c r="S127" s="219">
        <v>11662746.699999999</v>
      </c>
      <c r="T127" s="218">
        <v>744</v>
      </c>
      <c r="U127" s="219">
        <v>20109864.52</v>
      </c>
      <c r="V127" s="218">
        <v>34</v>
      </c>
      <c r="W127" s="219">
        <v>1041063.34</v>
      </c>
    </row>
    <row r="128" spans="2:23">
      <c r="B128" s="184" t="s">
        <v>766</v>
      </c>
      <c r="C128" s="465" t="s">
        <v>2</v>
      </c>
      <c r="D128" s="297"/>
      <c r="E128" s="184" t="s">
        <v>913</v>
      </c>
      <c r="F128" s="198">
        <v>363</v>
      </c>
      <c r="G128" s="40">
        <v>1.90072258875275E-3</v>
      </c>
      <c r="H128" s="41">
        <v>4108629.63</v>
      </c>
      <c r="I128" s="40">
        <v>1.16565237327174E-3</v>
      </c>
      <c r="J128" s="187">
        <v>112</v>
      </c>
      <c r="K128" s="188">
        <v>688513.27</v>
      </c>
      <c r="L128" s="187">
        <v>251</v>
      </c>
      <c r="M128" s="188">
        <v>3420116.36</v>
      </c>
      <c r="N128" s="187">
        <v>0</v>
      </c>
      <c r="O128" s="188">
        <v>0</v>
      </c>
      <c r="P128" s="218">
        <v>94</v>
      </c>
      <c r="Q128" s="219">
        <v>1486455.16</v>
      </c>
      <c r="R128" s="218">
        <v>269</v>
      </c>
      <c r="S128" s="219">
        <v>2622174.4700000002</v>
      </c>
      <c r="T128" s="218">
        <v>356</v>
      </c>
      <c r="U128" s="219">
        <v>4020108.8</v>
      </c>
      <c r="V128" s="218">
        <v>7</v>
      </c>
      <c r="W128" s="219">
        <v>88520.83</v>
      </c>
    </row>
    <row r="129" spans="1:23">
      <c r="B129" s="92" t="s">
        <v>766</v>
      </c>
      <c r="C129" s="472" t="s">
        <v>2</v>
      </c>
      <c r="D129" s="297"/>
      <c r="E129" s="92" t="s">
        <v>914</v>
      </c>
      <c r="F129" s="194">
        <v>3042</v>
      </c>
      <c r="G129" s="197">
        <v>1.5928369462771E-2</v>
      </c>
      <c r="H129" s="196">
        <v>55417647.149999999</v>
      </c>
      <c r="I129" s="197">
        <v>1.5722447078183901E-2</v>
      </c>
      <c r="J129" s="187">
        <v>1631</v>
      </c>
      <c r="K129" s="188">
        <v>21440111.23</v>
      </c>
      <c r="L129" s="187">
        <v>399</v>
      </c>
      <c r="M129" s="188">
        <v>9359769.8100000005</v>
      </c>
      <c r="N129" s="187">
        <v>1012</v>
      </c>
      <c r="O129" s="188">
        <v>24617766.109999999</v>
      </c>
      <c r="P129" s="218">
        <v>1510</v>
      </c>
      <c r="Q129" s="219">
        <v>30758632.559999999</v>
      </c>
      <c r="R129" s="218">
        <v>1532</v>
      </c>
      <c r="S129" s="219">
        <v>24659014.59</v>
      </c>
      <c r="T129" s="218">
        <v>864</v>
      </c>
      <c r="U129" s="219">
        <v>14292645.84</v>
      </c>
      <c r="V129" s="218">
        <v>2178</v>
      </c>
      <c r="W129" s="219">
        <v>41125001.310000002</v>
      </c>
    </row>
    <row r="130" spans="1:23">
      <c r="B130" s="184" t="s">
        <v>766</v>
      </c>
      <c r="C130" s="465" t="s">
        <v>2</v>
      </c>
      <c r="D130" s="297"/>
      <c r="E130" s="184" t="s">
        <v>915</v>
      </c>
      <c r="F130" s="198">
        <v>97</v>
      </c>
      <c r="G130" s="40">
        <v>5.0790658707718095E-4</v>
      </c>
      <c r="H130" s="41">
        <v>1751911.99</v>
      </c>
      <c r="I130" s="40">
        <v>4.9703199188258604E-4</v>
      </c>
      <c r="J130" s="187">
        <v>68</v>
      </c>
      <c r="K130" s="188">
        <v>1000939.97</v>
      </c>
      <c r="L130" s="187">
        <v>12</v>
      </c>
      <c r="M130" s="188">
        <v>297246.46000000002</v>
      </c>
      <c r="N130" s="187">
        <v>17</v>
      </c>
      <c r="O130" s="188">
        <v>453725.56</v>
      </c>
      <c r="P130" s="218">
        <v>13</v>
      </c>
      <c r="Q130" s="219">
        <v>302413.21999999997</v>
      </c>
      <c r="R130" s="218">
        <v>84</v>
      </c>
      <c r="S130" s="219">
        <v>1449498.77</v>
      </c>
      <c r="T130" s="218">
        <v>70</v>
      </c>
      <c r="U130" s="219">
        <v>1190588.73</v>
      </c>
      <c r="V130" s="218">
        <v>27</v>
      </c>
      <c r="W130" s="219">
        <v>561323.26</v>
      </c>
    </row>
    <row r="131" spans="1:23">
      <c r="B131" s="92" t="s">
        <v>766</v>
      </c>
      <c r="C131" s="472" t="s">
        <v>2</v>
      </c>
      <c r="D131" s="297"/>
      <c r="E131" s="92" t="s">
        <v>916</v>
      </c>
      <c r="F131" s="194">
        <v>9544</v>
      </c>
      <c r="G131" s="197">
        <v>4.9973819248088802E-2</v>
      </c>
      <c r="H131" s="196">
        <v>163395556.53999999</v>
      </c>
      <c r="I131" s="197">
        <v>4.6356677387566603E-2</v>
      </c>
      <c r="J131" s="187">
        <v>629</v>
      </c>
      <c r="K131" s="188">
        <v>4888657.04</v>
      </c>
      <c r="L131" s="187">
        <v>8915</v>
      </c>
      <c r="M131" s="188">
        <v>158506899.5</v>
      </c>
      <c r="N131" s="187">
        <v>0</v>
      </c>
      <c r="O131" s="188">
        <v>0</v>
      </c>
      <c r="P131" s="218">
        <v>6543</v>
      </c>
      <c r="Q131" s="219">
        <v>119938204.77</v>
      </c>
      <c r="R131" s="218">
        <v>3001</v>
      </c>
      <c r="S131" s="219">
        <v>43457351.770000003</v>
      </c>
      <c r="T131" s="218">
        <v>9503</v>
      </c>
      <c r="U131" s="219">
        <v>162537174.61000001</v>
      </c>
      <c r="V131" s="218">
        <v>41</v>
      </c>
      <c r="W131" s="219">
        <v>858381.93</v>
      </c>
    </row>
    <row r="132" spans="1:23">
      <c r="B132" s="184" t="s">
        <v>766</v>
      </c>
      <c r="C132" s="465" t="s">
        <v>2</v>
      </c>
      <c r="D132" s="297"/>
      <c r="E132" s="184" t="s">
        <v>917</v>
      </c>
      <c r="F132" s="198">
        <v>1870</v>
      </c>
      <c r="G132" s="40">
        <v>9.7916012147868901E-3</v>
      </c>
      <c r="H132" s="41">
        <v>12744728.470000001</v>
      </c>
      <c r="I132" s="40">
        <v>3.6157853896797601E-3</v>
      </c>
      <c r="J132" s="187">
        <v>377</v>
      </c>
      <c r="K132" s="188">
        <v>1226939.8799999999</v>
      </c>
      <c r="L132" s="187">
        <v>1493</v>
      </c>
      <c r="M132" s="188">
        <v>11517788.59</v>
      </c>
      <c r="N132" s="187">
        <v>0</v>
      </c>
      <c r="O132" s="188">
        <v>0</v>
      </c>
      <c r="P132" s="218">
        <v>880</v>
      </c>
      <c r="Q132" s="219">
        <v>7270560.9299999997</v>
      </c>
      <c r="R132" s="218">
        <v>990</v>
      </c>
      <c r="S132" s="219">
        <v>5474167.54</v>
      </c>
      <c r="T132" s="218">
        <v>1854</v>
      </c>
      <c r="U132" s="219">
        <v>12609649.779999999</v>
      </c>
      <c r="V132" s="218">
        <v>16</v>
      </c>
      <c r="W132" s="219">
        <v>135078.69</v>
      </c>
    </row>
    <row r="133" spans="1:23">
      <c r="A133" s="168" t="s">
        <v>2</v>
      </c>
      <c r="B133" s="189" t="s">
        <v>918</v>
      </c>
      <c r="C133" s="459" t="s">
        <v>2</v>
      </c>
      <c r="D133" s="345"/>
      <c r="E133" s="189" t="s">
        <v>2</v>
      </c>
      <c r="F133" s="200">
        <v>70370</v>
      </c>
      <c r="G133" s="201">
        <v>0.36846790239815702</v>
      </c>
      <c r="H133" s="202">
        <v>1066418105.15</v>
      </c>
      <c r="I133" s="201">
        <v>0.30255167954091</v>
      </c>
      <c r="J133" s="192">
        <v>11431</v>
      </c>
      <c r="K133" s="193">
        <v>99533363.159999996</v>
      </c>
      <c r="L133" s="192">
        <v>57283</v>
      </c>
      <c r="M133" s="193">
        <v>927749276.13</v>
      </c>
      <c r="N133" s="192">
        <v>1656</v>
      </c>
      <c r="O133" s="193">
        <v>39135465.859999999</v>
      </c>
      <c r="P133" s="221">
        <v>38391</v>
      </c>
      <c r="Q133" s="222">
        <v>661063292.14999998</v>
      </c>
      <c r="R133" s="221">
        <v>31979</v>
      </c>
      <c r="S133" s="222">
        <v>405354813</v>
      </c>
      <c r="T133" s="221">
        <v>65368</v>
      </c>
      <c r="U133" s="222">
        <v>969069425.47000003</v>
      </c>
      <c r="V133" s="221">
        <v>5002</v>
      </c>
      <c r="W133" s="222">
        <v>97348679.680000007</v>
      </c>
    </row>
    <row r="134" spans="1:23">
      <c r="A134" s="168" t="s">
        <v>2</v>
      </c>
      <c r="B134" s="189" t="s">
        <v>115</v>
      </c>
      <c r="C134" s="459" t="s">
        <v>2</v>
      </c>
      <c r="D134" s="345"/>
      <c r="E134" s="189" t="s">
        <v>2</v>
      </c>
      <c r="F134" s="200">
        <v>190980</v>
      </c>
      <c r="G134" s="201">
        <v>1</v>
      </c>
      <c r="H134" s="202">
        <v>3524746935.0300002</v>
      </c>
      <c r="I134" s="201">
        <v>1</v>
      </c>
      <c r="J134" s="192">
        <v>28099</v>
      </c>
      <c r="K134" s="193">
        <v>251262340.87</v>
      </c>
      <c r="L134" s="192">
        <v>161149</v>
      </c>
      <c r="M134" s="193">
        <v>3231420721.8899999</v>
      </c>
      <c r="N134" s="192">
        <v>1732</v>
      </c>
      <c r="O134" s="193">
        <v>42063872.270000003</v>
      </c>
      <c r="P134" s="221">
        <v>95137</v>
      </c>
      <c r="Q134" s="222">
        <v>2035613758.4200001</v>
      </c>
      <c r="R134" s="221">
        <v>95843</v>
      </c>
      <c r="S134" s="222">
        <v>1489133176.6099999</v>
      </c>
      <c r="T134" s="221">
        <v>182232</v>
      </c>
      <c r="U134" s="222">
        <v>3242975891.3400002</v>
      </c>
      <c r="V134" s="221">
        <v>8748</v>
      </c>
      <c r="W134" s="222">
        <v>281771043.69</v>
      </c>
    </row>
    <row r="135" spans="1:23">
      <c r="A135" s="160" t="s">
        <v>2</v>
      </c>
      <c r="B135" s="160" t="s">
        <v>2</v>
      </c>
      <c r="C135" s="434" t="s">
        <v>2</v>
      </c>
      <c r="D135" s="297"/>
      <c r="E135" s="160" t="s">
        <v>2</v>
      </c>
      <c r="F135" s="161" t="s">
        <v>2</v>
      </c>
      <c r="G135" s="161" t="s">
        <v>2</v>
      </c>
      <c r="H135" s="161" t="s">
        <v>2</v>
      </c>
      <c r="I135" s="161" t="s">
        <v>2</v>
      </c>
      <c r="J135" s="161" t="s">
        <v>2</v>
      </c>
      <c r="K135" s="161" t="s">
        <v>2</v>
      </c>
      <c r="L135" s="161" t="s">
        <v>2</v>
      </c>
      <c r="M135" s="161" t="s">
        <v>2</v>
      </c>
      <c r="N135" s="161" t="s">
        <v>2</v>
      </c>
      <c r="O135" s="161" t="s">
        <v>2</v>
      </c>
      <c r="P135" s="161" t="s">
        <v>2</v>
      </c>
      <c r="Q135" s="161" t="s">
        <v>2</v>
      </c>
      <c r="R135" s="161" t="s">
        <v>2</v>
      </c>
      <c r="S135" s="161" t="s">
        <v>2</v>
      </c>
      <c r="T135" s="161" t="s">
        <v>2</v>
      </c>
      <c r="U135" s="161" t="s">
        <v>2</v>
      </c>
      <c r="V135" s="161" t="s">
        <v>2</v>
      </c>
      <c r="W135" s="161" t="s">
        <v>2</v>
      </c>
    </row>
    <row r="136" spans="1:23">
      <c r="A136" s="49" t="s">
        <v>2</v>
      </c>
      <c r="B136" s="49" t="s">
        <v>2</v>
      </c>
      <c r="C136" s="527" t="s">
        <v>2</v>
      </c>
      <c r="D136" s="297"/>
      <c r="E136" s="160" t="s">
        <v>2</v>
      </c>
      <c r="F136" s="161" t="s">
        <v>2</v>
      </c>
      <c r="G136" s="161" t="s">
        <v>2</v>
      </c>
      <c r="H136" s="161" t="s">
        <v>2</v>
      </c>
      <c r="I136" s="161" t="s">
        <v>2</v>
      </c>
      <c r="J136" s="161" t="s">
        <v>2</v>
      </c>
      <c r="K136" s="161" t="s">
        <v>2</v>
      </c>
      <c r="L136" s="161" t="s">
        <v>2</v>
      </c>
      <c r="M136" s="161" t="s">
        <v>2</v>
      </c>
      <c r="N136" s="161" t="s">
        <v>2</v>
      </c>
      <c r="O136" s="161" t="s">
        <v>2</v>
      </c>
      <c r="P136" s="161" t="s">
        <v>2</v>
      </c>
      <c r="Q136" s="161" t="s">
        <v>2</v>
      </c>
      <c r="R136" s="161" t="s">
        <v>2</v>
      </c>
      <c r="S136" s="161" t="s">
        <v>2</v>
      </c>
      <c r="T136" s="161" t="s">
        <v>2</v>
      </c>
      <c r="U136" s="161" t="s">
        <v>2</v>
      </c>
      <c r="V136" s="161" t="s">
        <v>2</v>
      </c>
      <c r="W136" s="161" t="s">
        <v>2</v>
      </c>
    </row>
  </sheetData>
  <mergeCells count="148">
    <mergeCell ref="C6:D6"/>
    <mergeCell ref="C7:D7"/>
    <mergeCell ref="F7:I7"/>
    <mergeCell ref="J7:O7"/>
    <mergeCell ref="P7:S7"/>
    <mergeCell ref="A1:C3"/>
    <mergeCell ref="D1:W1"/>
    <mergeCell ref="D2:W2"/>
    <mergeCell ref="D3:W3"/>
    <mergeCell ref="B4:W4"/>
    <mergeCell ref="B9:D9"/>
    <mergeCell ref="C10:D10"/>
    <mergeCell ref="C11:D11"/>
    <mergeCell ref="C12:D12"/>
    <mergeCell ref="C13:D13"/>
    <mergeCell ref="T7:W7"/>
    <mergeCell ref="C8:D8"/>
    <mergeCell ref="F8:I8"/>
    <mergeCell ref="J8:K8"/>
    <mergeCell ref="L8:M8"/>
    <mergeCell ref="N8:O8"/>
    <mergeCell ref="P8:Q8"/>
    <mergeCell ref="R8:S8"/>
    <mergeCell ref="T8:U8"/>
    <mergeCell ref="V8:W8"/>
    <mergeCell ref="C19:D19"/>
    <mergeCell ref="C20:D20"/>
    <mergeCell ref="C21:D21"/>
    <mergeCell ref="C22:D22"/>
    <mergeCell ref="C23:D23"/>
    <mergeCell ref="C14:D14"/>
    <mergeCell ref="C15:D15"/>
    <mergeCell ref="C16:D16"/>
    <mergeCell ref="C17:D17"/>
    <mergeCell ref="C18:D18"/>
    <mergeCell ref="C29:D29"/>
    <mergeCell ref="C30:D30"/>
    <mergeCell ref="C31:D31"/>
    <mergeCell ref="C32:D32"/>
    <mergeCell ref="C33:D33"/>
    <mergeCell ref="C24:D24"/>
    <mergeCell ref="C25:D25"/>
    <mergeCell ref="C26:D26"/>
    <mergeCell ref="C27:D27"/>
    <mergeCell ref="C28:D28"/>
    <mergeCell ref="C39:D39"/>
    <mergeCell ref="C40:D40"/>
    <mergeCell ref="C41:D41"/>
    <mergeCell ref="C42:D42"/>
    <mergeCell ref="C43:D43"/>
    <mergeCell ref="C34:D34"/>
    <mergeCell ref="C35:D35"/>
    <mergeCell ref="C36:D36"/>
    <mergeCell ref="C37:D37"/>
    <mergeCell ref="C38:D38"/>
    <mergeCell ref="C49:D49"/>
    <mergeCell ref="C50:D50"/>
    <mergeCell ref="C51:D51"/>
    <mergeCell ref="C52:D52"/>
    <mergeCell ref="C53:D53"/>
    <mergeCell ref="C44:D44"/>
    <mergeCell ref="C45:D45"/>
    <mergeCell ref="C46:D46"/>
    <mergeCell ref="C47:D47"/>
    <mergeCell ref="C48:D48"/>
    <mergeCell ref="C59:D59"/>
    <mergeCell ref="C60:D60"/>
    <mergeCell ref="C61:D61"/>
    <mergeCell ref="C62:D62"/>
    <mergeCell ref="C63:D63"/>
    <mergeCell ref="C54:D54"/>
    <mergeCell ref="C55:D55"/>
    <mergeCell ref="C56:D56"/>
    <mergeCell ref="C57:D57"/>
    <mergeCell ref="C58:D58"/>
    <mergeCell ref="C69:D69"/>
    <mergeCell ref="C70:D70"/>
    <mergeCell ref="C71:D71"/>
    <mergeCell ref="C72:D72"/>
    <mergeCell ref="C73:D73"/>
    <mergeCell ref="C64:D64"/>
    <mergeCell ref="C65:D65"/>
    <mergeCell ref="C66:D66"/>
    <mergeCell ref="C67:D67"/>
    <mergeCell ref="C68:D68"/>
    <mergeCell ref="C79:D79"/>
    <mergeCell ref="C80:D80"/>
    <mergeCell ref="C81:D81"/>
    <mergeCell ref="C82:D82"/>
    <mergeCell ref="C83:D83"/>
    <mergeCell ref="C74:D74"/>
    <mergeCell ref="C75:D75"/>
    <mergeCell ref="C76:D76"/>
    <mergeCell ref="C77:D77"/>
    <mergeCell ref="C78:D78"/>
    <mergeCell ref="C89:D89"/>
    <mergeCell ref="C90:D90"/>
    <mergeCell ref="C91:D91"/>
    <mergeCell ref="C92:D92"/>
    <mergeCell ref="C93:D93"/>
    <mergeCell ref="C84:D84"/>
    <mergeCell ref="C85:D85"/>
    <mergeCell ref="C86:D86"/>
    <mergeCell ref="C87:D87"/>
    <mergeCell ref="C88:D88"/>
    <mergeCell ref="C99:D99"/>
    <mergeCell ref="C100:D100"/>
    <mergeCell ref="C101:D101"/>
    <mergeCell ref="C102:D102"/>
    <mergeCell ref="C103:D103"/>
    <mergeCell ref="C94:D94"/>
    <mergeCell ref="C95:D95"/>
    <mergeCell ref="C96:D96"/>
    <mergeCell ref="C97:D97"/>
    <mergeCell ref="C98:D98"/>
    <mergeCell ref="C109:D109"/>
    <mergeCell ref="C110:D110"/>
    <mergeCell ref="C111:D111"/>
    <mergeCell ref="C112:D112"/>
    <mergeCell ref="C113:D113"/>
    <mergeCell ref="C104:D104"/>
    <mergeCell ref="C105:D105"/>
    <mergeCell ref="C106:D106"/>
    <mergeCell ref="C107:D107"/>
    <mergeCell ref="C108:D108"/>
    <mergeCell ref="C119:D119"/>
    <mergeCell ref="C120:D120"/>
    <mergeCell ref="C121:D121"/>
    <mergeCell ref="C122:D122"/>
    <mergeCell ref="C123:D123"/>
    <mergeCell ref="C114:D114"/>
    <mergeCell ref="C115:D115"/>
    <mergeCell ref="C116:D116"/>
    <mergeCell ref="C117:D117"/>
    <mergeCell ref="C118:D118"/>
    <mergeCell ref="C134:D134"/>
    <mergeCell ref="C135:D135"/>
    <mergeCell ref="C136:D136"/>
    <mergeCell ref="C129:D129"/>
    <mergeCell ref="C130:D130"/>
    <mergeCell ref="C131:D131"/>
    <mergeCell ref="C132:D132"/>
    <mergeCell ref="C133:D133"/>
    <mergeCell ref="C124:D124"/>
    <mergeCell ref="C125:D125"/>
    <mergeCell ref="C126:D126"/>
    <mergeCell ref="C127:D127"/>
    <mergeCell ref="C128:D128"/>
  </mergeCells>
  <pageMargins left="0.25" right="0.25" top="0.25" bottom="0.25" header="0.25" footer="0.25"/>
  <pageSetup orientation="portrait" horizontalDpi="300" verticalDpi="300"/>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X64"/>
  <sheetViews>
    <sheetView showGridLines="0" workbookViewId="0"/>
  </sheetViews>
  <sheetFormatPr defaultRowHeight="14.4"/>
  <cols>
    <col min="1" max="1" width="1.6640625" customWidth="1"/>
    <col min="2" max="2" width="31" customWidth="1"/>
    <col min="3" max="3" width="0.88671875" customWidth="1"/>
    <col min="4" max="4" width="12.77734375" customWidth="1"/>
    <col min="5" max="6" width="13.6640625" customWidth="1"/>
    <col min="7" max="7" width="17.77734375" customWidth="1"/>
    <col min="8" max="9" width="13.6640625" customWidth="1"/>
    <col min="10" max="10" width="17.77734375" customWidth="1"/>
    <col min="11" max="11" width="13.6640625" customWidth="1"/>
    <col min="12" max="12" width="17.77734375" customWidth="1"/>
    <col min="13" max="13" width="13.6640625" customWidth="1"/>
    <col min="14" max="14" width="17.77734375" customWidth="1"/>
    <col min="15" max="15" width="13.6640625" customWidth="1"/>
    <col min="16" max="16" width="17.77734375" customWidth="1"/>
    <col min="17" max="17" width="13.6640625" customWidth="1"/>
    <col min="18" max="18" width="17.77734375" customWidth="1"/>
    <col min="19" max="19" width="13.6640625" customWidth="1"/>
    <col min="20" max="20" width="17.77734375" customWidth="1"/>
    <col min="21" max="21" width="13.6640625" customWidth="1"/>
    <col min="22" max="22" width="17.77734375" customWidth="1"/>
    <col min="23" max="23" width="54.88671875" customWidth="1"/>
    <col min="24" max="24" width="0" hidden="1" customWidth="1"/>
  </cols>
  <sheetData>
    <row r="1" spans="1:24" ht="18" customHeight="1">
      <c r="A1" s="297"/>
      <c r="B1" s="297"/>
      <c r="C1" s="297"/>
      <c r="D1" s="303" t="s">
        <v>0</v>
      </c>
      <c r="E1" s="297"/>
      <c r="F1" s="297"/>
      <c r="G1" s="297"/>
      <c r="H1" s="297"/>
      <c r="I1" s="297"/>
      <c r="J1" s="297"/>
      <c r="K1" s="297"/>
      <c r="L1" s="297"/>
      <c r="M1" s="297"/>
      <c r="N1" s="297"/>
      <c r="O1" s="297"/>
      <c r="P1" s="297"/>
      <c r="Q1" s="297"/>
      <c r="R1" s="297"/>
      <c r="S1" s="297"/>
      <c r="T1" s="297"/>
      <c r="U1" s="297"/>
      <c r="V1" s="297"/>
      <c r="W1" s="297"/>
      <c r="X1" s="297"/>
    </row>
    <row r="2" spans="1:24" ht="18" customHeight="1">
      <c r="A2" s="297"/>
      <c r="B2" s="297"/>
      <c r="C2" s="297"/>
      <c r="D2" s="303" t="s">
        <v>1</v>
      </c>
      <c r="E2" s="297"/>
      <c r="F2" s="297"/>
      <c r="G2" s="297"/>
      <c r="H2" s="297"/>
      <c r="I2" s="297"/>
      <c r="J2" s="297"/>
      <c r="K2" s="297"/>
      <c r="L2" s="297"/>
      <c r="M2" s="297"/>
      <c r="N2" s="297"/>
      <c r="O2" s="297"/>
      <c r="P2" s="297"/>
      <c r="Q2" s="297"/>
      <c r="R2" s="297"/>
      <c r="S2" s="297"/>
      <c r="T2" s="297"/>
      <c r="U2" s="297"/>
      <c r="V2" s="297"/>
      <c r="W2" s="297"/>
      <c r="X2" s="297"/>
    </row>
    <row r="3" spans="1:24" ht="18" customHeight="1">
      <c r="A3" s="297"/>
      <c r="B3" s="297"/>
      <c r="C3" s="297"/>
      <c r="D3" s="303" t="s">
        <v>2</v>
      </c>
      <c r="E3" s="297"/>
      <c r="F3" s="297"/>
      <c r="G3" s="297"/>
      <c r="H3" s="297"/>
      <c r="I3" s="297"/>
      <c r="J3" s="297"/>
      <c r="K3" s="297"/>
      <c r="L3" s="297"/>
      <c r="M3" s="297"/>
      <c r="N3" s="297"/>
      <c r="O3" s="297"/>
      <c r="P3" s="297"/>
      <c r="Q3" s="297"/>
      <c r="R3" s="297"/>
      <c r="S3" s="297"/>
      <c r="T3" s="297"/>
      <c r="U3" s="297"/>
      <c r="V3" s="297"/>
      <c r="W3" s="297"/>
      <c r="X3" s="297"/>
    </row>
    <row r="4" spans="1:24" ht="18" customHeight="1">
      <c r="B4" s="304" t="s">
        <v>919</v>
      </c>
      <c r="C4" s="297"/>
      <c r="D4" s="297"/>
      <c r="E4" s="297"/>
      <c r="F4" s="297"/>
      <c r="G4" s="297"/>
      <c r="H4" s="297"/>
      <c r="I4" s="297"/>
      <c r="J4" s="297"/>
      <c r="K4" s="297"/>
      <c r="L4" s="297"/>
      <c r="M4" s="297"/>
      <c r="N4" s="297"/>
      <c r="O4" s="297"/>
      <c r="P4" s="297"/>
      <c r="Q4" s="297"/>
      <c r="R4" s="297"/>
      <c r="S4" s="297"/>
      <c r="T4" s="297"/>
      <c r="U4" s="297"/>
      <c r="V4" s="297"/>
      <c r="W4" s="297"/>
    </row>
    <row r="5" spans="1:24" ht="1.05" customHeight="1"/>
    <row r="6" spans="1:24">
      <c r="B6" s="160" t="s">
        <v>2</v>
      </c>
      <c r="C6" s="434" t="s">
        <v>2</v>
      </c>
      <c r="D6" s="297"/>
      <c r="E6" s="161" t="s">
        <v>2</v>
      </c>
      <c r="F6" s="161" t="s">
        <v>2</v>
      </c>
      <c r="G6" s="161" t="s">
        <v>2</v>
      </c>
      <c r="H6" s="161" t="s">
        <v>2</v>
      </c>
      <c r="I6" s="161" t="s">
        <v>2</v>
      </c>
      <c r="J6" s="161" t="s">
        <v>2</v>
      </c>
      <c r="K6" s="161" t="s">
        <v>2</v>
      </c>
      <c r="L6" s="161" t="s">
        <v>2</v>
      </c>
      <c r="M6" s="161" t="s">
        <v>2</v>
      </c>
      <c r="N6" s="161" t="s">
        <v>2</v>
      </c>
      <c r="O6" s="161" t="s">
        <v>2</v>
      </c>
      <c r="P6" s="161" t="s">
        <v>2</v>
      </c>
      <c r="Q6" s="161" t="s">
        <v>2</v>
      </c>
      <c r="R6" s="161" t="s">
        <v>2</v>
      </c>
      <c r="S6" s="161" t="s">
        <v>2</v>
      </c>
      <c r="T6" s="161" t="s">
        <v>2</v>
      </c>
      <c r="U6" s="161" t="s">
        <v>2</v>
      </c>
      <c r="V6" s="161" t="s">
        <v>2</v>
      </c>
    </row>
    <row r="7" spans="1:24">
      <c r="B7" s="217" t="s">
        <v>2</v>
      </c>
      <c r="C7" s="530" t="s">
        <v>2</v>
      </c>
      <c r="D7" s="297"/>
      <c r="E7" s="536" t="s">
        <v>703</v>
      </c>
      <c r="F7" s="419"/>
      <c r="G7" s="419"/>
      <c r="H7" s="420"/>
      <c r="I7" s="433" t="s">
        <v>626</v>
      </c>
      <c r="J7" s="345"/>
      <c r="K7" s="345"/>
      <c r="L7" s="345"/>
      <c r="M7" s="345"/>
      <c r="N7" s="338"/>
      <c r="O7" s="433" t="s">
        <v>108</v>
      </c>
      <c r="P7" s="345"/>
      <c r="Q7" s="345"/>
      <c r="R7" s="338"/>
      <c r="S7" s="433" t="s">
        <v>627</v>
      </c>
      <c r="T7" s="345"/>
      <c r="U7" s="345"/>
      <c r="V7" s="338"/>
    </row>
    <row r="8" spans="1:24" ht="18" customHeight="1">
      <c r="C8" s="530" t="s">
        <v>2</v>
      </c>
      <c r="D8" s="297"/>
      <c r="E8" s="531" t="s">
        <v>2</v>
      </c>
      <c r="F8" s="297"/>
      <c r="G8" s="297"/>
      <c r="H8" s="309"/>
      <c r="I8" s="433" t="s">
        <v>628</v>
      </c>
      <c r="J8" s="338"/>
      <c r="K8" s="433" t="s">
        <v>629</v>
      </c>
      <c r="L8" s="338"/>
      <c r="M8" s="433" t="s">
        <v>630</v>
      </c>
      <c r="N8" s="338"/>
      <c r="O8" s="433" t="s">
        <v>631</v>
      </c>
      <c r="P8" s="338"/>
      <c r="Q8" s="433" t="s">
        <v>632</v>
      </c>
      <c r="R8" s="338"/>
      <c r="S8" s="433" t="s">
        <v>633</v>
      </c>
      <c r="T8" s="338"/>
      <c r="U8" s="433" t="s">
        <v>634</v>
      </c>
      <c r="V8" s="338"/>
    </row>
    <row r="9" spans="1:24" ht="60">
      <c r="B9" s="341" t="s">
        <v>116</v>
      </c>
      <c r="C9" s="345"/>
      <c r="D9" s="338"/>
      <c r="E9" s="37" t="s">
        <v>636</v>
      </c>
      <c r="F9" s="37" t="s">
        <v>110</v>
      </c>
      <c r="G9" s="37" t="s">
        <v>111</v>
      </c>
      <c r="H9" s="37" t="s">
        <v>647</v>
      </c>
      <c r="I9" s="162" t="s">
        <v>636</v>
      </c>
      <c r="J9" s="162" t="s">
        <v>111</v>
      </c>
      <c r="K9" s="162" t="s">
        <v>636</v>
      </c>
      <c r="L9" s="162" t="s">
        <v>111</v>
      </c>
      <c r="M9" s="162" t="s">
        <v>636</v>
      </c>
      <c r="N9" s="162" t="s">
        <v>111</v>
      </c>
      <c r="O9" s="162" t="s">
        <v>636</v>
      </c>
      <c r="P9" s="162" t="s">
        <v>111</v>
      </c>
      <c r="Q9" s="162" t="s">
        <v>636</v>
      </c>
      <c r="R9" s="162" t="s">
        <v>111</v>
      </c>
      <c r="S9" s="162" t="s">
        <v>636</v>
      </c>
      <c r="T9" s="162" t="s">
        <v>111</v>
      </c>
      <c r="U9" s="162" t="s">
        <v>636</v>
      </c>
      <c r="V9" s="162" t="s">
        <v>111</v>
      </c>
    </row>
    <row r="10" spans="1:24">
      <c r="B10" s="184" t="s">
        <v>628</v>
      </c>
      <c r="C10" s="465" t="s">
        <v>2</v>
      </c>
      <c r="D10" s="297"/>
      <c r="E10" s="198">
        <v>28099</v>
      </c>
      <c r="F10" s="40">
        <v>0.14713058959053299</v>
      </c>
      <c r="G10" s="41">
        <v>251262340.87</v>
      </c>
      <c r="H10" s="40">
        <v>7.1285214371811803E-2</v>
      </c>
      <c r="I10" s="187">
        <v>28099</v>
      </c>
      <c r="J10" s="188">
        <v>251262340.87</v>
      </c>
      <c r="K10" s="187">
        <v>0</v>
      </c>
      <c r="L10" s="188">
        <v>0</v>
      </c>
      <c r="M10" s="187">
        <v>0</v>
      </c>
      <c r="N10" s="188">
        <v>0</v>
      </c>
      <c r="O10" s="218">
        <v>2363</v>
      </c>
      <c r="P10" s="219">
        <v>44342519</v>
      </c>
      <c r="Q10" s="218">
        <v>25736</v>
      </c>
      <c r="R10" s="219">
        <v>206919821.87</v>
      </c>
      <c r="S10" s="218">
        <v>24713</v>
      </c>
      <c r="T10" s="219">
        <v>194173517.25</v>
      </c>
      <c r="U10" s="218">
        <v>3386</v>
      </c>
      <c r="V10" s="219">
        <v>57088823.619999997</v>
      </c>
    </row>
    <row r="11" spans="1:24">
      <c r="B11" s="92" t="s">
        <v>920</v>
      </c>
      <c r="C11" s="472" t="s">
        <v>2</v>
      </c>
      <c r="D11" s="297"/>
      <c r="E11" s="194">
        <v>1732</v>
      </c>
      <c r="F11" s="197">
        <v>9.0690124620379092E-3</v>
      </c>
      <c r="G11" s="196">
        <v>42063872.270000003</v>
      </c>
      <c r="H11" s="197">
        <v>1.1933870160140201E-2</v>
      </c>
      <c r="I11" s="183">
        <v>0</v>
      </c>
      <c r="J11" s="182">
        <v>0</v>
      </c>
      <c r="K11" s="183">
        <v>0</v>
      </c>
      <c r="L11" s="182">
        <v>0</v>
      </c>
      <c r="M11" s="183">
        <v>1732</v>
      </c>
      <c r="N11" s="182">
        <v>42063872.270000003</v>
      </c>
      <c r="O11" s="220">
        <v>1066</v>
      </c>
      <c r="P11" s="196">
        <v>26213744.5</v>
      </c>
      <c r="Q11" s="220">
        <v>666</v>
      </c>
      <c r="R11" s="196">
        <v>15850127.77</v>
      </c>
      <c r="S11" s="220">
        <v>454</v>
      </c>
      <c r="T11" s="196">
        <v>10974793.550000001</v>
      </c>
      <c r="U11" s="220">
        <v>1278</v>
      </c>
      <c r="V11" s="196">
        <v>31089078.719999999</v>
      </c>
    </row>
    <row r="12" spans="1:24">
      <c r="B12" s="184" t="s">
        <v>629</v>
      </c>
      <c r="C12" s="465" t="s">
        <v>2</v>
      </c>
      <c r="D12" s="297"/>
      <c r="E12" s="198">
        <v>161149</v>
      </c>
      <c r="F12" s="40">
        <v>0.843800397947429</v>
      </c>
      <c r="G12" s="41">
        <v>3231420721.8899999</v>
      </c>
      <c r="H12" s="40">
        <v>0.91678091546804796</v>
      </c>
      <c r="I12" s="187">
        <v>0</v>
      </c>
      <c r="J12" s="188">
        <v>0</v>
      </c>
      <c r="K12" s="187">
        <v>161149</v>
      </c>
      <c r="L12" s="188">
        <v>3231420721.8899999</v>
      </c>
      <c r="M12" s="187">
        <v>0</v>
      </c>
      <c r="N12" s="188">
        <v>0</v>
      </c>
      <c r="O12" s="218">
        <v>91708</v>
      </c>
      <c r="P12" s="219">
        <v>1965057494.9200001</v>
      </c>
      <c r="Q12" s="218">
        <v>69441</v>
      </c>
      <c r="R12" s="219">
        <v>1266363226.97</v>
      </c>
      <c r="S12" s="218">
        <v>157065</v>
      </c>
      <c r="T12" s="219">
        <v>3037827580.54</v>
      </c>
      <c r="U12" s="218">
        <v>4084</v>
      </c>
      <c r="V12" s="219">
        <v>193593141.34999999</v>
      </c>
    </row>
    <row r="13" spans="1:24">
      <c r="B13" s="189" t="s">
        <v>115</v>
      </c>
      <c r="C13" s="459" t="s">
        <v>2</v>
      </c>
      <c r="D13" s="345"/>
      <c r="E13" s="200">
        <v>190980</v>
      </c>
      <c r="F13" s="201">
        <v>1</v>
      </c>
      <c r="G13" s="202">
        <v>3524746935.0300002</v>
      </c>
      <c r="H13" s="201">
        <v>1</v>
      </c>
      <c r="I13" s="192">
        <v>28099</v>
      </c>
      <c r="J13" s="193">
        <v>251262340.87</v>
      </c>
      <c r="K13" s="192">
        <v>161149</v>
      </c>
      <c r="L13" s="193">
        <v>3231420721.8899999</v>
      </c>
      <c r="M13" s="192">
        <v>1732</v>
      </c>
      <c r="N13" s="193">
        <v>42063872.270000003</v>
      </c>
      <c r="O13" s="221">
        <v>95137</v>
      </c>
      <c r="P13" s="222">
        <v>2035613758.4200001</v>
      </c>
      <c r="Q13" s="221">
        <v>95843</v>
      </c>
      <c r="R13" s="222">
        <v>1489133176.6099999</v>
      </c>
      <c r="S13" s="221">
        <v>182232</v>
      </c>
      <c r="T13" s="222">
        <v>3242975891.3400002</v>
      </c>
      <c r="U13" s="221">
        <v>8748</v>
      </c>
      <c r="V13" s="222">
        <v>281771043.69</v>
      </c>
    </row>
    <row r="14" spans="1:24">
      <c r="B14" s="160" t="s">
        <v>2</v>
      </c>
      <c r="C14" s="434" t="s">
        <v>2</v>
      </c>
      <c r="D14" s="297"/>
      <c r="E14" s="161" t="s">
        <v>2</v>
      </c>
      <c r="F14" s="161" t="s">
        <v>2</v>
      </c>
      <c r="G14" s="161" t="s">
        <v>2</v>
      </c>
      <c r="H14" s="161" t="s">
        <v>2</v>
      </c>
      <c r="I14" s="161" t="s">
        <v>2</v>
      </c>
      <c r="J14" s="161" t="s">
        <v>2</v>
      </c>
      <c r="K14" s="161" t="s">
        <v>2</v>
      </c>
      <c r="L14" s="161" t="s">
        <v>2</v>
      </c>
      <c r="M14" s="161" t="s">
        <v>2</v>
      </c>
      <c r="N14" s="161" t="s">
        <v>2</v>
      </c>
      <c r="O14" s="161" t="s">
        <v>2</v>
      </c>
      <c r="P14" s="161" t="s">
        <v>2</v>
      </c>
      <c r="Q14" s="161" t="s">
        <v>2</v>
      </c>
      <c r="R14" s="161" t="s">
        <v>2</v>
      </c>
      <c r="S14" s="161" t="s">
        <v>2</v>
      </c>
      <c r="T14" s="161" t="s">
        <v>2</v>
      </c>
      <c r="U14" s="161" t="s">
        <v>2</v>
      </c>
      <c r="V14" s="161" t="s">
        <v>2</v>
      </c>
    </row>
    <row r="15" spans="1:24">
      <c r="B15" s="49" t="s">
        <v>2</v>
      </c>
      <c r="C15" s="527" t="s">
        <v>2</v>
      </c>
      <c r="D15" s="297"/>
      <c r="E15" s="161" t="s">
        <v>2</v>
      </c>
      <c r="F15" s="161" t="s">
        <v>2</v>
      </c>
      <c r="G15" s="161" t="s">
        <v>2</v>
      </c>
      <c r="H15" s="161" t="s">
        <v>2</v>
      </c>
      <c r="I15" s="161" t="s">
        <v>2</v>
      </c>
      <c r="J15" s="161" t="s">
        <v>2</v>
      </c>
      <c r="K15" s="161" t="s">
        <v>2</v>
      </c>
      <c r="L15" s="161" t="s">
        <v>2</v>
      </c>
      <c r="M15" s="161" t="s">
        <v>2</v>
      </c>
      <c r="N15" s="161" t="s">
        <v>2</v>
      </c>
      <c r="O15" s="161" t="s">
        <v>2</v>
      </c>
      <c r="P15" s="161" t="s">
        <v>2</v>
      </c>
      <c r="Q15" s="161" t="s">
        <v>2</v>
      </c>
      <c r="R15" s="161" t="s">
        <v>2</v>
      </c>
      <c r="S15" s="161" t="s">
        <v>2</v>
      </c>
      <c r="T15" s="161" t="s">
        <v>2</v>
      </c>
      <c r="U15" s="161" t="s">
        <v>2</v>
      </c>
      <c r="V15" s="161" t="s">
        <v>2</v>
      </c>
    </row>
    <row r="16" spans="1:24">
      <c r="B16" s="160" t="s">
        <v>2</v>
      </c>
      <c r="C16" s="434" t="s">
        <v>2</v>
      </c>
      <c r="D16" s="297"/>
      <c r="E16" s="161" t="s">
        <v>2</v>
      </c>
      <c r="F16" s="161" t="s">
        <v>2</v>
      </c>
      <c r="G16" s="161" t="s">
        <v>2</v>
      </c>
      <c r="H16" s="161" t="s">
        <v>2</v>
      </c>
      <c r="I16" s="161" t="s">
        <v>2</v>
      </c>
      <c r="J16" s="161" t="s">
        <v>2</v>
      </c>
      <c r="K16" s="161" t="s">
        <v>2</v>
      </c>
      <c r="L16" s="161" t="s">
        <v>2</v>
      </c>
      <c r="M16" s="161" t="s">
        <v>2</v>
      </c>
      <c r="N16" s="161" t="s">
        <v>2</v>
      </c>
      <c r="O16" s="161" t="s">
        <v>2</v>
      </c>
      <c r="P16" s="161" t="s">
        <v>2</v>
      </c>
      <c r="Q16" s="161" t="s">
        <v>2</v>
      </c>
      <c r="R16" s="161" t="s">
        <v>2</v>
      </c>
      <c r="S16" s="161" t="s">
        <v>2</v>
      </c>
      <c r="T16" s="161" t="s">
        <v>2</v>
      </c>
      <c r="U16" s="161" t="s">
        <v>2</v>
      </c>
      <c r="V16" s="161" t="s">
        <v>2</v>
      </c>
    </row>
    <row r="17" spans="2:22">
      <c r="B17" s="217" t="s">
        <v>2</v>
      </c>
      <c r="C17" s="530" t="s">
        <v>2</v>
      </c>
      <c r="D17" s="297"/>
      <c r="E17" s="536" t="s">
        <v>703</v>
      </c>
      <c r="F17" s="419"/>
      <c r="G17" s="419"/>
      <c r="H17" s="420"/>
      <c r="I17" s="433" t="s">
        <v>626</v>
      </c>
      <c r="J17" s="345"/>
      <c r="K17" s="345"/>
      <c r="L17" s="345"/>
      <c r="M17" s="345"/>
      <c r="N17" s="338"/>
      <c r="O17" s="433" t="s">
        <v>108</v>
      </c>
      <c r="P17" s="345"/>
      <c r="Q17" s="345"/>
      <c r="R17" s="338"/>
      <c r="S17" s="433" t="s">
        <v>627</v>
      </c>
      <c r="T17" s="345"/>
      <c r="U17" s="345"/>
      <c r="V17" s="338"/>
    </row>
    <row r="18" spans="2:22" ht="18" customHeight="1">
      <c r="C18" s="530" t="s">
        <v>2</v>
      </c>
      <c r="D18" s="297"/>
      <c r="E18" s="531" t="s">
        <v>2</v>
      </c>
      <c r="F18" s="297"/>
      <c r="G18" s="297"/>
      <c r="H18" s="309"/>
      <c r="I18" s="433" t="s">
        <v>628</v>
      </c>
      <c r="J18" s="338"/>
      <c r="K18" s="433" t="s">
        <v>629</v>
      </c>
      <c r="L18" s="338"/>
      <c r="M18" s="433" t="s">
        <v>630</v>
      </c>
      <c r="N18" s="338"/>
      <c r="O18" s="433" t="s">
        <v>631</v>
      </c>
      <c r="P18" s="338"/>
      <c r="Q18" s="433" t="s">
        <v>632</v>
      </c>
      <c r="R18" s="338"/>
      <c r="S18" s="433" t="s">
        <v>633</v>
      </c>
      <c r="T18" s="338"/>
      <c r="U18" s="433" t="s">
        <v>634</v>
      </c>
      <c r="V18" s="338"/>
    </row>
    <row r="19" spans="2:22" ht="60">
      <c r="B19" s="341" t="s">
        <v>108</v>
      </c>
      <c r="C19" s="345"/>
      <c r="D19" s="338"/>
      <c r="E19" s="37" t="s">
        <v>636</v>
      </c>
      <c r="F19" s="37" t="s">
        <v>110</v>
      </c>
      <c r="G19" s="37" t="s">
        <v>111</v>
      </c>
      <c r="H19" s="37" t="s">
        <v>647</v>
      </c>
      <c r="I19" s="162" t="s">
        <v>636</v>
      </c>
      <c r="J19" s="162" t="s">
        <v>111</v>
      </c>
      <c r="K19" s="162" t="s">
        <v>636</v>
      </c>
      <c r="L19" s="162" t="s">
        <v>111</v>
      </c>
      <c r="M19" s="162" t="s">
        <v>636</v>
      </c>
      <c r="N19" s="162" t="s">
        <v>111</v>
      </c>
      <c r="O19" s="162" t="s">
        <v>636</v>
      </c>
      <c r="P19" s="162" t="s">
        <v>111</v>
      </c>
      <c r="Q19" s="162" t="s">
        <v>636</v>
      </c>
      <c r="R19" s="162" t="s">
        <v>111</v>
      </c>
      <c r="S19" s="162" t="s">
        <v>636</v>
      </c>
      <c r="T19" s="162" t="s">
        <v>111</v>
      </c>
      <c r="U19" s="162" t="s">
        <v>636</v>
      </c>
      <c r="V19" s="162" t="s">
        <v>111</v>
      </c>
    </row>
    <row r="20" spans="2:22">
      <c r="B20" s="92" t="s">
        <v>631</v>
      </c>
      <c r="C20" s="472" t="s">
        <v>2</v>
      </c>
      <c r="D20" s="297"/>
      <c r="E20" s="194">
        <v>95137</v>
      </c>
      <c r="F20" s="197">
        <v>0.49815163891507003</v>
      </c>
      <c r="G20" s="196">
        <v>2035613758.4200001</v>
      </c>
      <c r="H20" s="197">
        <v>0.57752054145773002</v>
      </c>
      <c r="I20" s="183">
        <v>2363</v>
      </c>
      <c r="J20" s="182">
        <v>44342519</v>
      </c>
      <c r="K20" s="183">
        <v>91708</v>
      </c>
      <c r="L20" s="182">
        <v>1965057494.9200001</v>
      </c>
      <c r="M20" s="183">
        <v>1066</v>
      </c>
      <c r="N20" s="182">
        <v>26213744.5</v>
      </c>
      <c r="O20" s="220">
        <v>95137</v>
      </c>
      <c r="P20" s="196">
        <v>2035613758.4200001</v>
      </c>
      <c r="Q20" s="220">
        <v>0</v>
      </c>
      <c r="R20" s="196">
        <v>0</v>
      </c>
      <c r="S20" s="220">
        <v>90108</v>
      </c>
      <c r="T20" s="196">
        <v>1850540359.73</v>
      </c>
      <c r="U20" s="220">
        <v>5029</v>
      </c>
      <c r="V20" s="196">
        <v>185073398.69</v>
      </c>
    </row>
    <row r="21" spans="2:22">
      <c r="B21" s="184" t="s">
        <v>632</v>
      </c>
      <c r="C21" s="465" t="s">
        <v>2</v>
      </c>
      <c r="D21" s="297"/>
      <c r="E21" s="198">
        <v>95843</v>
      </c>
      <c r="F21" s="40">
        <v>0.50184836108493003</v>
      </c>
      <c r="G21" s="41">
        <v>1489133176.6099999</v>
      </c>
      <c r="H21" s="40">
        <v>0.42247945854226998</v>
      </c>
      <c r="I21" s="187">
        <v>25736</v>
      </c>
      <c r="J21" s="188">
        <v>206919821.87</v>
      </c>
      <c r="K21" s="187">
        <v>69441</v>
      </c>
      <c r="L21" s="188">
        <v>1266363226.97</v>
      </c>
      <c r="M21" s="187">
        <v>666</v>
      </c>
      <c r="N21" s="188">
        <v>15850127.77</v>
      </c>
      <c r="O21" s="218">
        <v>0</v>
      </c>
      <c r="P21" s="219">
        <v>0</v>
      </c>
      <c r="Q21" s="218">
        <v>95843</v>
      </c>
      <c r="R21" s="219">
        <v>1489133176.6099999</v>
      </c>
      <c r="S21" s="218">
        <v>92124</v>
      </c>
      <c r="T21" s="219">
        <v>1392435531.6099999</v>
      </c>
      <c r="U21" s="218">
        <v>3719</v>
      </c>
      <c r="V21" s="219">
        <v>96697645</v>
      </c>
    </row>
    <row r="22" spans="2:22">
      <c r="B22" s="189" t="s">
        <v>115</v>
      </c>
      <c r="C22" s="459" t="s">
        <v>2</v>
      </c>
      <c r="D22" s="345"/>
      <c r="E22" s="200">
        <v>190980</v>
      </c>
      <c r="F22" s="201">
        <v>1</v>
      </c>
      <c r="G22" s="202">
        <v>3524746935.0300002</v>
      </c>
      <c r="H22" s="201">
        <v>1</v>
      </c>
      <c r="I22" s="192">
        <v>28099</v>
      </c>
      <c r="J22" s="193">
        <v>251262340.87</v>
      </c>
      <c r="K22" s="192">
        <v>161149</v>
      </c>
      <c r="L22" s="193">
        <v>3231420721.8899999</v>
      </c>
      <c r="M22" s="192">
        <v>1732</v>
      </c>
      <c r="N22" s="193">
        <v>42063872.270000003</v>
      </c>
      <c r="O22" s="221">
        <v>95137</v>
      </c>
      <c r="P22" s="222">
        <v>2035613758.4200001</v>
      </c>
      <c r="Q22" s="221">
        <v>95843</v>
      </c>
      <c r="R22" s="222">
        <v>1489133176.6099999</v>
      </c>
      <c r="S22" s="221">
        <v>182232</v>
      </c>
      <c r="T22" s="222">
        <v>3242975891.3400002</v>
      </c>
      <c r="U22" s="221">
        <v>8748</v>
      </c>
      <c r="V22" s="222">
        <v>281771043.69</v>
      </c>
    </row>
    <row r="23" spans="2:22">
      <c r="B23" s="160" t="s">
        <v>2</v>
      </c>
      <c r="C23" s="434" t="s">
        <v>2</v>
      </c>
      <c r="D23" s="297"/>
      <c r="E23" s="161" t="s">
        <v>2</v>
      </c>
      <c r="F23" s="161" t="s">
        <v>2</v>
      </c>
      <c r="G23" s="161" t="s">
        <v>2</v>
      </c>
      <c r="H23" s="161" t="s">
        <v>2</v>
      </c>
      <c r="I23" s="161" t="s">
        <v>2</v>
      </c>
      <c r="J23" s="161" t="s">
        <v>2</v>
      </c>
      <c r="K23" s="161" t="s">
        <v>2</v>
      </c>
      <c r="L23" s="161" t="s">
        <v>2</v>
      </c>
      <c r="M23" s="161" t="s">
        <v>2</v>
      </c>
      <c r="N23" s="161" t="s">
        <v>2</v>
      </c>
      <c r="O23" s="161" t="s">
        <v>2</v>
      </c>
      <c r="P23" s="161" t="s">
        <v>2</v>
      </c>
      <c r="Q23" s="161" t="s">
        <v>2</v>
      </c>
      <c r="R23" s="161" t="s">
        <v>2</v>
      </c>
      <c r="S23" s="161" t="s">
        <v>2</v>
      </c>
      <c r="T23" s="161" t="s">
        <v>2</v>
      </c>
      <c r="U23" s="161" t="s">
        <v>2</v>
      </c>
      <c r="V23" s="161" t="s">
        <v>2</v>
      </c>
    </row>
    <row r="24" spans="2:22">
      <c r="B24" s="49" t="s">
        <v>2</v>
      </c>
      <c r="C24" s="527" t="s">
        <v>2</v>
      </c>
      <c r="D24" s="297"/>
      <c r="E24" s="161" t="s">
        <v>2</v>
      </c>
      <c r="F24" s="161" t="s">
        <v>2</v>
      </c>
      <c r="G24" s="161" t="s">
        <v>2</v>
      </c>
      <c r="H24" s="161" t="s">
        <v>2</v>
      </c>
      <c r="I24" s="161" t="s">
        <v>2</v>
      </c>
      <c r="J24" s="161" t="s">
        <v>2</v>
      </c>
      <c r="K24" s="161" t="s">
        <v>2</v>
      </c>
      <c r="L24" s="161" t="s">
        <v>2</v>
      </c>
      <c r="M24" s="161" t="s">
        <v>2</v>
      </c>
      <c r="N24" s="161" t="s">
        <v>2</v>
      </c>
      <c r="O24" s="161" t="s">
        <v>2</v>
      </c>
      <c r="P24" s="161" t="s">
        <v>2</v>
      </c>
      <c r="Q24" s="161" t="s">
        <v>2</v>
      </c>
      <c r="R24" s="161" t="s">
        <v>2</v>
      </c>
      <c r="S24" s="161" t="s">
        <v>2</v>
      </c>
      <c r="T24" s="161" t="s">
        <v>2</v>
      </c>
      <c r="U24" s="161" t="s">
        <v>2</v>
      </c>
      <c r="V24" s="161" t="s">
        <v>2</v>
      </c>
    </row>
    <row r="25" spans="2:22">
      <c r="B25" s="160" t="s">
        <v>2</v>
      </c>
      <c r="C25" s="434" t="s">
        <v>2</v>
      </c>
      <c r="D25" s="297"/>
      <c r="E25" s="161" t="s">
        <v>2</v>
      </c>
      <c r="F25" s="161" t="s">
        <v>2</v>
      </c>
      <c r="G25" s="161" t="s">
        <v>2</v>
      </c>
      <c r="H25" s="161" t="s">
        <v>2</v>
      </c>
      <c r="I25" s="161" t="s">
        <v>2</v>
      </c>
      <c r="J25" s="161" t="s">
        <v>2</v>
      </c>
      <c r="K25" s="161" t="s">
        <v>2</v>
      </c>
      <c r="L25" s="161" t="s">
        <v>2</v>
      </c>
      <c r="M25" s="161" t="s">
        <v>2</v>
      </c>
      <c r="N25" s="161" t="s">
        <v>2</v>
      </c>
      <c r="O25" s="161" t="s">
        <v>2</v>
      </c>
      <c r="P25" s="161" t="s">
        <v>2</v>
      </c>
      <c r="Q25" s="161" t="s">
        <v>2</v>
      </c>
      <c r="R25" s="161" t="s">
        <v>2</v>
      </c>
      <c r="S25" s="161" t="s">
        <v>2</v>
      </c>
      <c r="T25" s="161" t="s">
        <v>2</v>
      </c>
      <c r="U25" s="161" t="s">
        <v>2</v>
      </c>
      <c r="V25" s="161" t="s">
        <v>2</v>
      </c>
    </row>
    <row r="26" spans="2:22">
      <c r="B26" s="217" t="s">
        <v>2</v>
      </c>
      <c r="C26" s="530" t="s">
        <v>2</v>
      </c>
      <c r="D26" s="297"/>
      <c r="E26" s="536" t="s">
        <v>703</v>
      </c>
      <c r="F26" s="419"/>
      <c r="G26" s="419"/>
      <c r="H26" s="420"/>
      <c r="I26" s="433" t="s">
        <v>626</v>
      </c>
      <c r="J26" s="345"/>
      <c r="K26" s="345"/>
      <c r="L26" s="345"/>
      <c r="M26" s="345"/>
      <c r="N26" s="338"/>
      <c r="O26" s="433" t="s">
        <v>108</v>
      </c>
      <c r="P26" s="345"/>
      <c r="Q26" s="345"/>
      <c r="R26" s="338"/>
      <c r="S26" s="433" t="s">
        <v>627</v>
      </c>
      <c r="T26" s="345"/>
      <c r="U26" s="345"/>
      <c r="V26" s="338"/>
    </row>
    <row r="27" spans="2:22" ht="18" customHeight="1">
      <c r="C27" s="530" t="s">
        <v>2</v>
      </c>
      <c r="D27" s="297"/>
      <c r="E27" s="531" t="s">
        <v>2</v>
      </c>
      <c r="F27" s="297"/>
      <c r="G27" s="297"/>
      <c r="H27" s="309"/>
      <c r="I27" s="433" t="s">
        <v>628</v>
      </c>
      <c r="J27" s="338"/>
      <c r="K27" s="433" t="s">
        <v>629</v>
      </c>
      <c r="L27" s="338"/>
      <c r="M27" s="433" t="s">
        <v>630</v>
      </c>
      <c r="N27" s="338"/>
      <c r="O27" s="433" t="s">
        <v>631</v>
      </c>
      <c r="P27" s="338"/>
      <c r="Q27" s="433" t="s">
        <v>632</v>
      </c>
      <c r="R27" s="338"/>
      <c r="S27" s="433" t="s">
        <v>633</v>
      </c>
      <c r="T27" s="338"/>
      <c r="U27" s="433" t="s">
        <v>634</v>
      </c>
      <c r="V27" s="338"/>
    </row>
    <row r="28" spans="2:22" ht="60">
      <c r="B28" s="341" t="s">
        <v>627</v>
      </c>
      <c r="C28" s="345"/>
      <c r="D28" s="338"/>
      <c r="E28" s="37" t="s">
        <v>636</v>
      </c>
      <c r="F28" s="37" t="s">
        <v>110</v>
      </c>
      <c r="G28" s="37" t="s">
        <v>111</v>
      </c>
      <c r="H28" s="37" t="s">
        <v>647</v>
      </c>
      <c r="I28" s="162" t="s">
        <v>636</v>
      </c>
      <c r="J28" s="162" t="s">
        <v>111</v>
      </c>
      <c r="K28" s="162" t="s">
        <v>636</v>
      </c>
      <c r="L28" s="162" t="s">
        <v>111</v>
      </c>
      <c r="M28" s="162" t="s">
        <v>636</v>
      </c>
      <c r="N28" s="162" t="s">
        <v>111</v>
      </c>
      <c r="O28" s="162" t="s">
        <v>636</v>
      </c>
      <c r="P28" s="162" t="s">
        <v>111</v>
      </c>
      <c r="Q28" s="162" t="s">
        <v>636</v>
      </c>
      <c r="R28" s="162" t="s">
        <v>111</v>
      </c>
      <c r="S28" s="162" t="s">
        <v>636</v>
      </c>
      <c r="T28" s="162" t="s">
        <v>111</v>
      </c>
      <c r="U28" s="162" t="s">
        <v>636</v>
      </c>
      <c r="V28" s="162" t="s">
        <v>111</v>
      </c>
    </row>
    <row r="29" spans="2:22">
      <c r="B29" s="92" t="s">
        <v>634</v>
      </c>
      <c r="C29" s="472" t="s">
        <v>2</v>
      </c>
      <c r="D29" s="297"/>
      <c r="E29" s="194">
        <v>8748</v>
      </c>
      <c r="F29" s="197">
        <v>4.5805843543826601E-2</v>
      </c>
      <c r="G29" s="196">
        <v>281771043.69</v>
      </c>
      <c r="H29" s="197">
        <v>7.9940786922792703E-2</v>
      </c>
      <c r="I29" s="183">
        <v>3386</v>
      </c>
      <c r="J29" s="182">
        <v>57088823.619999997</v>
      </c>
      <c r="K29" s="183">
        <v>4084</v>
      </c>
      <c r="L29" s="182">
        <v>193593141.34999999</v>
      </c>
      <c r="M29" s="183">
        <v>1278</v>
      </c>
      <c r="N29" s="182">
        <v>31089078.719999999</v>
      </c>
      <c r="O29" s="220">
        <v>5029</v>
      </c>
      <c r="P29" s="196">
        <v>185073398.69</v>
      </c>
      <c r="Q29" s="220">
        <v>3719</v>
      </c>
      <c r="R29" s="196">
        <v>96697645</v>
      </c>
      <c r="S29" s="220">
        <v>0</v>
      </c>
      <c r="T29" s="196">
        <v>0</v>
      </c>
      <c r="U29" s="220">
        <v>8748</v>
      </c>
      <c r="V29" s="196">
        <v>281771043.69</v>
      </c>
    </row>
    <row r="30" spans="2:22">
      <c r="B30" s="184" t="s">
        <v>633</v>
      </c>
      <c r="C30" s="465" t="s">
        <v>2</v>
      </c>
      <c r="D30" s="297"/>
      <c r="E30" s="198">
        <v>182232</v>
      </c>
      <c r="F30" s="40">
        <v>0.954194156456173</v>
      </c>
      <c r="G30" s="41">
        <v>3242975891.3400002</v>
      </c>
      <c r="H30" s="40">
        <v>0.92005921307720695</v>
      </c>
      <c r="I30" s="187">
        <v>24713</v>
      </c>
      <c r="J30" s="188">
        <v>194173517.25</v>
      </c>
      <c r="K30" s="187">
        <v>157065</v>
      </c>
      <c r="L30" s="188">
        <v>3037827580.54</v>
      </c>
      <c r="M30" s="187">
        <v>454</v>
      </c>
      <c r="N30" s="188">
        <v>10974793.550000001</v>
      </c>
      <c r="O30" s="218">
        <v>90108</v>
      </c>
      <c r="P30" s="219">
        <v>1850540359.73</v>
      </c>
      <c r="Q30" s="218">
        <v>92124</v>
      </c>
      <c r="R30" s="219">
        <v>1392435531.6099999</v>
      </c>
      <c r="S30" s="218">
        <v>182232</v>
      </c>
      <c r="T30" s="219">
        <v>3242975891.3400002</v>
      </c>
      <c r="U30" s="218">
        <v>0</v>
      </c>
      <c r="V30" s="219">
        <v>0</v>
      </c>
    </row>
    <row r="31" spans="2:22">
      <c r="B31" s="189" t="s">
        <v>115</v>
      </c>
      <c r="C31" s="459" t="s">
        <v>2</v>
      </c>
      <c r="D31" s="345"/>
      <c r="E31" s="200">
        <v>190980</v>
      </c>
      <c r="F31" s="201">
        <v>1</v>
      </c>
      <c r="G31" s="202">
        <v>3524746935.0300002</v>
      </c>
      <c r="H31" s="201">
        <v>1</v>
      </c>
      <c r="I31" s="192">
        <v>28099</v>
      </c>
      <c r="J31" s="193">
        <v>251262340.87</v>
      </c>
      <c r="K31" s="192">
        <v>161149</v>
      </c>
      <c r="L31" s="193">
        <v>3231420721.8899999</v>
      </c>
      <c r="M31" s="192">
        <v>1732</v>
      </c>
      <c r="N31" s="193">
        <v>42063872.270000003</v>
      </c>
      <c r="O31" s="221">
        <v>95137</v>
      </c>
      <c r="P31" s="222">
        <v>2035613758.4200001</v>
      </c>
      <c r="Q31" s="221">
        <v>95843</v>
      </c>
      <c r="R31" s="222">
        <v>1489133176.6099999</v>
      </c>
      <c r="S31" s="221">
        <v>182232</v>
      </c>
      <c r="T31" s="222">
        <v>3242975891.3400002</v>
      </c>
      <c r="U31" s="221">
        <v>8748</v>
      </c>
      <c r="V31" s="222">
        <v>281771043.69</v>
      </c>
    </row>
    <row r="32" spans="2:22">
      <c r="B32" s="160" t="s">
        <v>2</v>
      </c>
      <c r="C32" s="434" t="s">
        <v>2</v>
      </c>
      <c r="D32" s="297"/>
      <c r="E32" s="161" t="s">
        <v>2</v>
      </c>
      <c r="F32" s="161" t="s">
        <v>2</v>
      </c>
      <c r="G32" s="161" t="s">
        <v>2</v>
      </c>
      <c r="H32" s="161" t="s">
        <v>2</v>
      </c>
      <c r="I32" s="161" t="s">
        <v>2</v>
      </c>
      <c r="J32" s="161" t="s">
        <v>2</v>
      </c>
      <c r="K32" s="161" t="s">
        <v>2</v>
      </c>
      <c r="L32" s="161" t="s">
        <v>2</v>
      </c>
      <c r="M32" s="161" t="s">
        <v>2</v>
      </c>
      <c r="N32" s="161" t="s">
        <v>2</v>
      </c>
      <c r="O32" s="161" t="s">
        <v>2</v>
      </c>
      <c r="P32" s="161" t="s">
        <v>2</v>
      </c>
      <c r="Q32" s="161" t="s">
        <v>2</v>
      </c>
      <c r="R32" s="161" t="s">
        <v>2</v>
      </c>
      <c r="S32" s="161" t="s">
        <v>2</v>
      </c>
      <c r="T32" s="161" t="s">
        <v>2</v>
      </c>
      <c r="U32" s="161" t="s">
        <v>2</v>
      </c>
      <c r="V32" s="161" t="s">
        <v>2</v>
      </c>
    </row>
    <row r="33" spans="2:22">
      <c r="B33" s="49" t="s">
        <v>2</v>
      </c>
      <c r="C33" s="527" t="s">
        <v>2</v>
      </c>
      <c r="D33" s="297"/>
      <c r="E33" s="161" t="s">
        <v>2</v>
      </c>
      <c r="F33" s="161" t="s">
        <v>2</v>
      </c>
      <c r="G33" s="161" t="s">
        <v>2</v>
      </c>
      <c r="H33" s="161" t="s">
        <v>2</v>
      </c>
      <c r="I33" s="161" t="s">
        <v>2</v>
      </c>
      <c r="J33" s="161" t="s">
        <v>2</v>
      </c>
      <c r="K33" s="161" t="s">
        <v>2</v>
      </c>
      <c r="L33" s="161" t="s">
        <v>2</v>
      </c>
      <c r="M33" s="161" t="s">
        <v>2</v>
      </c>
      <c r="N33" s="161" t="s">
        <v>2</v>
      </c>
      <c r="O33" s="161" t="s">
        <v>2</v>
      </c>
      <c r="P33" s="161" t="s">
        <v>2</v>
      </c>
      <c r="Q33" s="161" t="s">
        <v>2</v>
      </c>
      <c r="R33" s="161" t="s">
        <v>2</v>
      </c>
      <c r="S33" s="161" t="s">
        <v>2</v>
      </c>
      <c r="T33" s="161" t="s">
        <v>2</v>
      </c>
      <c r="U33" s="161" t="s">
        <v>2</v>
      </c>
      <c r="V33" s="161" t="s">
        <v>2</v>
      </c>
    </row>
    <row r="34" spans="2:22">
      <c r="B34" s="160" t="s">
        <v>2</v>
      </c>
      <c r="C34" s="434" t="s">
        <v>2</v>
      </c>
      <c r="D34" s="297"/>
      <c r="E34" s="161" t="s">
        <v>2</v>
      </c>
      <c r="F34" s="161" t="s">
        <v>2</v>
      </c>
      <c r="G34" s="161" t="s">
        <v>2</v>
      </c>
      <c r="H34" s="161" t="s">
        <v>2</v>
      </c>
      <c r="I34" s="161" t="s">
        <v>2</v>
      </c>
      <c r="J34" s="161" t="s">
        <v>2</v>
      </c>
      <c r="K34" s="161" t="s">
        <v>2</v>
      </c>
      <c r="L34" s="161" t="s">
        <v>2</v>
      </c>
      <c r="M34" s="161" t="s">
        <v>2</v>
      </c>
      <c r="N34" s="161" t="s">
        <v>2</v>
      </c>
      <c r="O34" s="161" t="s">
        <v>2</v>
      </c>
      <c r="P34" s="161" t="s">
        <v>2</v>
      </c>
      <c r="Q34" s="161" t="s">
        <v>2</v>
      </c>
      <c r="R34" s="161" t="s">
        <v>2</v>
      </c>
      <c r="S34" s="161" t="s">
        <v>2</v>
      </c>
      <c r="T34" s="161" t="s">
        <v>2</v>
      </c>
      <c r="U34" s="161" t="s">
        <v>2</v>
      </c>
      <c r="V34" s="161" t="s">
        <v>2</v>
      </c>
    </row>
    <row r="35" spans="2:22">
      <c r="B35" s="217" t="s">
        <v>2</v>
      </c>
      <c r="C35" s="530" t="s">
        <v>2</v>
      </c>
      <c r="D35" s="297"/>
      <c r="E35" s="536" t="s">
        <v>703</v>
      </c>
      <c r="F35" s="419"/>
      <c r="G35" s="419"/>
      <c r="H35" s="420"/>
      <c r="I35" s="433" t="s">
        <v>626</v>
      </c>
      <c r="J35" s="345"/>
      <c r="K35" s="345"/>
      <c r="L35" s="345"/>
      <c r="M35" s="345"/>
      <c r="N35" s="338"/>
      <c r="O35" s="433" t="s">
        <v>108</v>
      </c>
      <c r="P35" s="345"/>
      <c r="Q35" s="345"/>
      <c r="R35" s="338"/>
      <c r="S35" s="433" t="s">
        <v>627</v>
      </c>
      <c r="T35" s="345"/>
      <c r="U35" s="345"/>
      <c r="V35" s="338"/>
    </row>
    <row r="36" spans="2:22" ht="18" customHeight="1">
      <c r="C36" s="530" t="s">
        <v>2</v>
      </c>
      <c r="D36" s="297"/>
      <c r="E36" s="531" t="s">
        <v>2</v>
      </c>
      <c r="F36" s="297"/>
      <c r="G36" s="297"/>
      <c r="H36" s="309"/>
      <c r="I36" s="433" t="s">
        <v>628</v>
      </c>
      <c r="J36" s="338"/>
      <c r="K36" s="433" t="s">
        <v>629</v>
      </c>
      <c r="L36" s="338"/>
      <c r="M36" s="433" t="s">
        <v>630</v>
      </c>
      <c r="N36" s="338"/>
      <c r="O36" s="433" t="s">
        <v>631</v>
      </c>
      <c r="P36" s="338"/>
      <c r="Q36" s="433" t="s">
        <v>632</v>
      </c>
      <c r="R36" s="338"/>
      <c r="S36" s="433" t="s">
        <v>633</v>
      </c>
      <c r="T36" s="338"/>
      <c r="U36" s="433" t="s">
        <v>634</v>
      </c>
      <c r="V36" s="338"/>
    </row>
    <row r="37" spans="2:22" ht="60">
      <c r="B37" s="341" t="s">
        <v>921</v>
      </c>
      <c r="C37" s="345"/>
      <c r="D37" s="338"/>
      <c r="E37" s="37" t="s">
        <v>636</v>
      </c>
      <c r="F37" s="37" t="s">
        <v>110</v>
      </c>
      <c r="G37" s="37" t="s">
        <v>111</v>
      </c>
      <c r="H37" s="37" t="s">
        <v>647</v>
      </c>
      <c r="I37" s="162" t="s">
        <v>636</v>
      </c>
      <c r="J37" s="162" t="s">
        <v>111</v>
      </c>
      <c r="K37" s="162" t="s">
        <v>636</v>
      </c>
      <c r="L37" s="162" t="s">
        <v>111</v>
      </c>
      <c r="M37" s="162" t="s">
        <v>636</v>
      </c>
      <c r="N37" s="162" t="s">
        <v>111</v>
      </c>
      <c r="O37" s="162" t="s">
        <v>636</v>
      </c>
      <c r="P37" s="162" t="s">
        <v>111</v>
      </c>
      <c r="Q37" s="162" t="s">
        <v>636</v>
      </c>
      <c r="R37" s="162" t="s">
        <v>111</v>
      </c>
      <c r="S37" s="162" t="s">
        <v>636</v>
      </c>
      <c r="T37" s="162" t="s">
        <v>111</v>
      </c>
      <c r="U37" s="162" t="s">
        <v>636</v>
      </c>
      <c r="V37" s="162" t="s">
        <v>111</v>
      </c>
    </row>
    <row r="38" spans="2:22">
      <c r="B38" s="92" t="s">
        <v>922</v>
      </c>
      <c r="C38" s="472" t="s">
        <v>2</v>
      </c>
      <c r="D38" s="297"/>
      <c r="E38" s="194">
        <v>10818</v>
      </c>
      <c r="F38" s="197">
        <v>5.6644674835061297E-2</v>
      </c>
      <c r="G38" s="196">
        <v>372525655.27999997</v>
      </c>
      <c r="H38" s="197">
        <v>0.105688624501727</v>
      </c>
      <c r="I38" s="183">
        <v>497</v>
      </c>
      <c r="J38" s="182">
        <v>13473924.6</v>
      </c>
      <c r="K38" s="183">
        <v>10290</v>
      </c>
      <c r="L38" s="182">
        <v>357766209.94</v>
      </c>
      <c r="M38" s="183">
        <v>31</v>
      </c>
      <c r="N38" s="182">
        <v>1285520.74</v>
      </c>
      <c r="O38" s="220">
        <v>7261</v>
      </c>
      <c r="P38" s="196">
        <v>259439945.75999999</v>
      </c>
      <c r="Q38" s="220">
        <v>3557</v>
      </c>
      <c r="R38" s="196">
        <v>113085709.52</v>
      </c>
      <c r="S38" s="220">
        <v>8438</v>
      </c>
      <c r="T38" s="196">
        <v>243751354.84999999</v>
      </c>
      <c r="U38" s="220">
        <v>2380</v>
      </c>
      <c r="V38" s="196">
        <v>128774300.43000001</v>
      </c>
    </row>
    <row r="39" spans="2:22">
      <c r="B39" s="184" t="s">
        <v>923</v>
      </c>
      <c r="C39" s="465" t="s">
        <v>2</v>
      </c>
      <c r="D39" s="297"/>
      <c r="E39" s="198">
        <v>35231</v>
      </c>
      <c r="F39" s="40">
        <v>0.184474814116661</v>
      </c>
      <c r="G39" s="41">
        <v>634653254.55999994</v>
      </c>
      <c r="H39" s="40">
        <v>0.18005640298672901</v>
      </c>
      <c r="I39" s="187">
        <v>10863</v>
      </c>
      <c r="J39" s="188">
        <v>110011431.89</v>
      </c>
      <c r="K39" s="187">
        <v>22724</v>
      </c>
      <c r="L39" s="188">
        <v>485842685.42000002</v>
      </c>
      <c r="M39" s="187">
        <v>1644</v>
      </c>
      <c r="N39" s="188">
        <v>38799137.25</v>
      </c>
      <c r="O39" s="218">
        <v>10489</v>
      </c>
      <c r="P39" s="219">
        <v>259363630.25</v>
      </c>
      <c r="Q39" s="218">
        <v>24742</v>
      </c>
      <c r="R39" s="219">
        <v>375289624.31</v>
      </c>
      <c r="S39" s="218">
        <v>30400</v>
      </c>
      <c r="T39" s="219">
        <v>543043091.61000001</v>
      </c>
      <c r="U39" s="218">
        <v>4831</v>
      </c>
      <c r="V39" s="219">
        <v>91610162.950000003</v>
      </c>
    </row>
    <row r="40" spans="2:22">
      <c r="B40" s="92" t="s">
        <v>924</v>
      </c>
      <c r="C40" s="472" t="s">
        <v>2</v>
      </c>
      <c r="D40" s="297"/>
      <c r="E40" s="194">
        <v>4207</v>
      </c>
      <c r="F40" s="197">
        <v>2.2028484658079401E-2</v>
      </c>
      <c r="G40" s="196">
        <v>127788302.77</v>
      </c>
      <c r="H40" s="197">
        <v>3.6254603557492701E-2</v>
      </c>
      <c r="I40" s="183">
        <v>527</v>
      </c>
      <c r="J40" s="182">
        <v>8339057.71</v>
      </c>
      <c r="K40" s="183">
        <v>3675</v>
      </c>
      <c r="L40" s="182">
        <v>119186286.61</v>
      </c>
      <c r="M40" s="183">
        <v>5</v>
      </c>
      <c r="N40" s="182">
        <v>262958.45</v>
      </c>
      <c r="O40" s="220">
        <v>2100</v>
      </c>
      <c r="P40" s="196">
        <v>73418167.560000002</v>
      </c>
      <c r="Q40" s="220">
        <v>2107</v>
      </c>
      <c r="R40" s="196">
        <v>54370135.210000001</v>
      </c>
      <c r="S40" s="220">
        <v>3868</v>
      </c>
      <c r="T40" s="196">
        <v>111758784.66</v>
      </c>
      <c r="U40" s="220">
        <v>339</v>
      </c>
      <c r="V40" s="196">
        <v>16029518.109999999</v>
      </c>
    </row>
    <row r="41" spans="2:22">
      <c r="B41" s="184" t="s">
        <v>925</v>
      </c>
      <c r="C41" s="465" t="s">
        <v>2</v>
      </c>
      <c r="D41" s="297"/>
      <c r="E41" s="198">
        <v>140724</v>
      </c>
      <c r="F41" s="40">
        <v>0.73685202639019798</v>
      </c>
      <c r="G41" s="41">
        <v>2389779722.4200001</v>
      </c>
      <c r="H41" s="40">
        <v>0.67800036895405102</v>
      </c>
      <c r="I41" s="187">
        <v>16212</v>
      </c>
      <c r="J41" s="188">
        <v>119437926.67</v>
      </c>
      <c r="K41" s="187">
        <v>124460</v>
      </c>
      <c r="L41" s="188">
        <v>2268625539.9200001</v>
      </c>
      <c r="M41" s="187">
        <v>52</v>
      </c>
      <c r="N41" s="188">
        <v>1716255.83</v>
      </c>
      <c r="O41" s="218">
        <v>75287</v>
      </c>
      <c r="P41" s="219">
        <v>1443392014.8499999</v>
      </c>
      <c r="Q41" s="218">
        <v>65437</v>
      </c>
      <c r="R41" s="219">
        <v>946387707.57000005</v>
      </c>
      <c r="S41" s="218">
        <v>139526</v>
      </c>
      <c r="T41" s="219">
        <v>2344422660.2199998</v>
      </c>
      <c r="U41" s="218">
        <v>1198</v>
      </c>
      <c r="V41" s="219">
        <v>45357062.200000003</v>
      </c>
    </row>
    <row r="42" spans="2:22">
      <c r="B42" s="189" t="s">
        <v>115</v>
      </c>
      <c r="C42" s="459" t="s">
        <v>2</v>
      </c>
      <c r="D42" s="345"/>
      <c r="E42" s="200">
        <v>190980</v>
      </c>
      <c r="F42" s="201">
        <v>1</v>
      </c>
      <c r="G42" s="202">
        <v>3524746935.0300002</v>
      </c>
      <c r="H42" s="201">
        <v>1</v>
      </c>
      <c r="I42" s="192">
        <v>28099</v>
      </c>
      <c r="J42" s="193">
        <v>251262340.87</v>
      </c>
      <c r="K42" s="192">
        <v>161149</v>
      </c>
      <c r="L42" s="193">
        <v>3231420721.8899999</v>
      </c>
      <c r="M42" s="192">
        <v>1732</v>
      </c>
      <c r="N42" s="193">
        <v>42063872.270000003</v>
      </c>
      <c r="O42" s="221">
        <v>95137</v>
      </c>
      <c r="P42" s="222">
        <v>2035613758.4200001</v>
      </c>
      <c r="Q42" s="221">
        <v>95843</v>
      </c>
      <c r="R42" s="222">
        <v>1489133176.6099999</v>
      </c>
      <c r="S42" s="221">
        <v>182232</v>
      </c>
      <c r="T42" s="222">
        <v>3242975891.3400002</v>
      </c>
      <c r="U42" s="221">
        <v>8748</v>
      </c>
      <c r="V42" s="222">
        <v>281771043.69</v>
      </c>
    </row>
    <row r="43" spans="2:22">
      <c r="B43" s="160" t="s">
        <v>2</v>
      </c>
      <c r="C43" s="434" t="s">
        <v>2</v>
      </c>
      <c r="D43" s="297"/>
      <c r="E43" s="161" t="s">
        <v>2</v>
      </c>
      <c r="F43" s="161" t="s">
        <v>2</v>
      </c>
      <c r="G43" s="161" t="s">
        <v>2</v>
      </c>
      <c r="H43" s="161" t="s">
        <v>2</v>
      </c>
      <c r="I43" s="161" t="s">
        <v>2</v>
      </c>
      <c r="J43" s="161" t="s">
        <v>2</v>
      </c>
      <c r="K43" s="161" t="s">
        <v>2</v>
      </c>
      <c r="L43" s="161" t="s">
        <v>2</v>
      </c>
      <c r="M43" s="161" t="s">
        <v>2</v>
      </c>
      <c r="N43" s="161" t="s">
        <v>2</v>
      </c>
      <c r="O43" s="161" t="s">
        <v>2</v>
      </c>
      <c r="P43" s="161" t="s">
        <v>2</v>
      </c>
      <c r="Q43" s="161" t="s">
        <v>2</v>
      </c>
      <c r="R43" s="161" t="s">
        <v>2</v>
      </c>
      <c r="S43" s="161" t="s">
        <v>2</v>
      </c>
      <c r="T43" s="161" t="s">
        <v>2</v>
      </c>
      <c r="U43" s="161" t="s">
        <v>2</v>
      </c>
      <c r="V43" s="161" t="s">
        <v>2</v>
      </c>
    </row>
    <row r="44" spans="2:22">
      <c r="B44" s="49" t="s">
        <v>2</v>
      </c>
      <c r="C44" s="527" t="s">
        <v>2</v>
      </c>
      <c r="D44" s="297"/>
      <c r="E44" s="161" t="s">
        <v>2</v>
      </c>
      <c r="F44" s="161" t="s">
        <v>2</v>
      </c>
      <c r="G44" s="161" t="s">
        <v>2</v>
      </c>
      <c r="H44" s="161" t="s">
        <v>2</v>
      </c>
      <c r="I44" s="161" t="s">
        <v>2</v>
      </c>
      <c r="J44" s="161" t="s">
        <v>2</v>
      </c>
      <c r="K44" s="161" t="s">
        <v>2</v>
      </c>
      <c r="L44" s="161" t="s">
        <v>2</v>
      </c>
      <c r="M44" s="161" t="s">
        <v>2</v>
      </c>
      <c r="N44" s="161" t="s">
        <v>2</v>
      </c>
      <c r="O44" s="161" t="s">
        <v>2</v>
      </c>
      <c r="P44" s="161" t="s">
        <v>2</v>
      </c>
      <c r="Q44" s="161" t="s">
        <v>2</v>
      </c>
      <c r="R44" s="161" t="s">
        <v>2</v>
      </c>
      <c r="S44" s="161" t="s">
        <v>2</v>
      </c>
      <c r="T44" s="161" t="s">
        <v>2</v>
      </c>
      <c r="U44" s="161" t="s">
        <v>2</v>
      </c>
      <c r="V44" s="161" t="s">
        <v>2</v>
      </c>
    </row>
    <row r="45" spans="2:22">
      <c r="B45" s="160" t="s">
        <v>2</v>
      </c>
      <c r="C45" s="434" t="s">
        <v>2</v>
      </c>
      <c r="D45" s="297"/>
      <c r="E45" s="161" t="s">
        <v>2</v>
      </c>
      <c r="F45" s="161" t="s">
        <v>2</v>
      </c>
      <c r="G45" s="161" t="s">
        <v>2</v>
      </c>
      <c r="H45" s="161" t="s">
        <v>2</v>
      </c>
      <c r="I45" s="161" t="s">
        <v>2</v>
      </c>
      <c r="J45" s="161" t="s">
        <v>2</v>
      </c>
      <c r="K45" s="161" t="s">
        <v>2</v>
      </c>
      <c r="L45" s="161" t="s">
        <v>2</v>
      </c>
      <c r="M45" s="161" t="s">
        <v>2</v>
      </c>
      <c r="N45" s="161" t="s">
        <v>2</v>
      </c>
      <c r="O45" s="161" t="s">
        <v>2</v>
      </c>
      <c r="P45" s="161" t="s">
        <v>2</v>
      </c>
      <c r="Q45" s="161" t="s">
        <v>2</v>
      </c>
      <c r="R45" s="161" t="s">
        <v>2</v>
      </c>
      <c r="S45" s="161" t="s">
        <v>2</v>
      </c>
      <c r="T45" s="161" t="s">
        <v>2</v>
      </c>
      <c r="U45" s="161" t="s">
        <v>2</v>
      </c>
      <c r="V45" s="161" t="s">
        <v>2</v>
      </c>
    </row>
    <row r="46" spans="2:22">
      <c r="B46" s="217" t="s">
        <v>2</v>
      </c>
      <c r="C46" s="530" t="s">
        <v>2</v>
      </c>
      <c r="D46" s="297"/>
      <c r="E46" s="536" t="s">
        <v>703</v>
      </c>
      <c r="F46" s="419"/>
      <c r="G46" s="419"/>
      <c r="H46" s="420"/>
      <c r="I46" s="433" t="s">
        <v>626</v>
      </c>
      <c r="J46" s="345"/>
      <c r="K46" s="345"/>
      <c r="L46" s="345"/>
      <c r="M46" s="345"/>
      <c r="N46" s="338"/>
      <c r="O46" s="433" t="s">
        <v>108</v>
      </c>
      <c r="P46" s="345"/>
      <c r="Q46" s="345"/>
      <c r="R46" s="338"/>
      <c r="S46" s="433" t="s">
        <v>627</v>
      </c>
      <c r="T46" s="345"/>
      <c r="U46" s="345"/>
      <c r="V46" s="338"/>
    </row>
    <row r="47" spans="2:22" ht="18" customHeight="1">
      <c r="C47" s="530" t="s">
        <v>2</v>
      </c>
      <c r="D47" s="297"/>
      <c r="E47" s="531" t="s">
        <v>2</v>
      </c>
      <c r="F47" s="297"/>
      <c r="G47" s="297"/>
      <c r="H47" s="309"/>
      <c r="I47" s="433" t="s">
        <v>628</v>
      </c>
      <c r="J47" s="338"/>
      <c r="K47" s="433" t="s">
        <v>629</v>
      </c>
      <c r="L47" s="338"/>
      <c r="M47" s="433" t="s">
        <v>630</v>
      </c>
      <c r="N47" s="338"/>
      <c r="O47" s="433" t="s">
        <v>631</v>
      </c>
      <c r="P47" s="338"/>
      <c r="Q47" s="433" t="s">
        <v>632</v>
      </c>
      <c r="R47" s="338"/>
      <c r="S47" s="433" t="s">
        <v>633</v>
      </c>
      <c r="T47" s="338"/>
      <c r="U47" s="433" t="s">
        <v>634</v>
      </c>
      <c r="V47" s="338"/>
    </row>
    <row r="48" spans="2:22" ht="60">
      <c r="B48" s="341" t="s">
        <v>926</v>
      </c>
      <c r="C48" s="345"/>
      <c r="D48" s="338"/>
      <c r="E48" s="37" t="s">
        <v>636</v>
      </c>
      <c r="F48" s="37" t="s">
        <v>110</v>
      </c>
      <c r="G48" s="37" t="s">
        <v>111</v>
      </c>
      <c r="H48" s="37" t="s">
        <v>647</v>
      </c>
      <c r="I48" s="162" t="s">
        <v>636</v>
      </c>
      <c r="J48" s="162" t="s">
        <v>111</v>
      </c>
      <c r="K48" s="162" t="s">
        <v>636</v>
      </c>
      <c r="L48" s="162" t="s">
        <v>111</v>
      </c>
      <c r="M48" s="162" t="s">
        <v>636</v>
      </c>
      <c r="N48" s="162" t="s">
        <v>111</v>
      </c>
      <c r="O48" s="162" t="s">
        <v>636</v>
      </c>
      <c r="P48" s="162" t="s">
        <v>111</v>
      </c>
      <c r="Q48" s="162" t="s">
        <v>636</v>
      </c>
      <c r="R48" s="162" t="s">
        <v>111</v>
      </c>
      <c r="S48" s="162" t="s">
        <v>636</v>
      </c>
      <c r="T48" s="162" t="s">
        <v>111</v>
      </c>
      <c r="U48" s="162" t="s">
        <v>636</v>
      </c>
      <c r="V48" s="162" t="s">
        <v>111</v>
      </c>
    </row>
    <row r="49" spans="2:22">
      <c r="B49" s="92" t="s">
        <v>927</v>
      </c>
      <c r="C49" s="472" t="s">
        <v>2</v>
      </c>
      <c r="D49" s="297"/>
      <c r="E49" s="194">
        <v>176</v>
      </c>
      <c r="F49" s="197">
        <v>9.2156246727405995E-4</v>
      </c>
      <c r="G49" s="196">
        <v>3412307.04</v>
      </c>
      <c r="H49" s="197">
        <v>9.6809986728053096E-4</v>
      </c>
      <c r="I49" s="183">
        <v>35</v>
      </c>
      <c r="J49" s="182">
        <v>362124.71</v>
      </c>
      <c r="K49" s="183">
        <v>139</v>
      </c>
      <c r="L49" s="182">
        <v>3003207.6</v>
      </c>
      <c r="M49" s="183">
        <v>2</v>
      </c>
      <c r="N49" s="182">
        <v>46974.73</v>
      </c>
      <c r="O49" s="220">
        <v>52</v>
      </c>
      <c r="P49" s="196">
        <v>1393125.12</v>
      </c>
      <c r="Q49" s="220">
        <v>124</v>
      </c>
      <c r="R49" s="196">
        <v>2019181.92</v>
      </c>
      <c r="S49" s="220">
        <v>175</v>
      </c>
      <c r="T49" s="196">
        <v>3394260.07</v>
      </c>
      <c r="U49" s="220">
        <v>1</v>
      </c>
      <c r="V49" s="196">
        <v>18046.97</v>
      </c>
    </row>
    <row r="50" spans="2:22">
      <c r="B50" s="184" t="s">
        <v>928</v>
      </c>
      <c r="C50" s="465" t="s">
        <v>2</v>
      </c>
      <c r="D50" s="297"/>
      <c r="E50" s="198">
        <v>190804</v>
      </c>
      <c r="F50" s="40">
        <v>0.99907843753272596</v>
      </c>
      <c r="G50" s="41">
        <v>3521334627.9899998</v>
      </c>
      <c r="H50" s="40">
        <v>0.99903190013271903</v>
      </c>
      <c r="I50" s="187">
        <v>28064</v>
      </c>
      <c r="J50" s="188">
        <v>250900216.16</v>
      </c>
      <c r="K50" s="187">
        <v>161010</v>
      </c>
      <c r="L50" s="188">
        <v>3228417514.29</v>
      </c>
      <c r="M50" s="187">
        <v>1730</v>
      </c>
      <c r="N50" s="188">
        <v>42016897.539999999</v>
      </c>
      <c r="O50" s="218">
        <v>95085</v>
      </c>
      <c r="P50" s="219">
        <v>2034220633.3</v>
      </c>
      <c r="Q50" s="218">
        <v>95719</v>
      </c>
      <c r="R50" s="219">
        <v>1487113994.6900001</v>
      </c>
      <c r="S50" s="218">
        <v>182057</v>
      </c>
      <c r="T50" s="219">
        <v>3239581631.27</v>
      </c>
      <c r="U50" s="218">
        <v>8747</v>
      </c>
      <c r="V50" s="219">
        <v>281752996.72000003</v>
      </c>
    </row>
    <row r="51" spans="2:22">
      <c r="B51" s="189" t="s">
        <v>115</v>
      </c>
      <c r="C51" s="459" t="s">
        <v>2</v>
      </c>
      <c r="D51" s="345"/>
      <c r="E51" s="200">
        <v>190980</v>
      </c>
      <c r="F51" s="201">
        <v>1</v>
      </c>
      <c r="G51" s="202">
        <v>3524746935.0300002</v>
      </c>
      <c r="H51" s="201">
        <v>1</v>
      </c>
      <c r="I51" s="192">
        <v>28099</v>
      </c>
      <c r="J51" s="193">
        <v>251262340.87</v>
      </c>
      <c r="K51" s="192">
        <v>161149</v>
      </c>
      <c r="L51" s="193">
        <v>3231420721.8899999</v>
      </c>
      <c r="M51" s="192">
        <v>1732</v>
      </c>
      <c r="N51" s="193">
        <v>42063872.270000003</v>
      </c>
      <c r="O51" s="221">
        <v>95137</v>
      </c>
      <c r="P51" s="222">
        <v>2035613758.4200001</v>
      </c>
      <c r="Q51" s="221">
        <v>95843</v>
      </c>
      <c r="R51" s="222">
        <v>1489133176.6099999</v>
      </c>
      <c r="S51" s="221">
        <v>182232</v>
      </c>
      <c r="T51" s="222">
        <v>3242975891.3400002</v>
      </c>
      <c r="U51" s="221">
        <v>8748</v>
      </c>
      <c r="V51" s="222">
        <v>281771043.69</v>
      </c>
    </row>
    <row r="52" spans="2:22">
      <c r="B52" s="160" t="s">
        <v>2</v>
      </c>
      <c r="C52" s="434" t="s">
        <v>2</v>
      </c>
      <c r="D52" s="297"/>
      <c r="E52" s="161" t="s">
        <v>2</v>
      </c>
      <c r="F52" s="161" t="s">
        <v>2</v>
      </c>
      <c r="G52" s="161" t="s">
        <v>2</v>
      </c>
      <c r="H52" s="161" t="s">
        <v>2</v>
      </c>
      <c r="I52" s="161" t="s">
        <v>2</v>
      </c>
      <c r="J52" s="161" t="s">
        <v>2</v>
      </c>
      <c r="K52" s="161" t="s">
        <v>2</v>
      </c>
      <c r="L52" s="161" t="s">
        <v>2</v>
      </c>
      <c r="M52" s="161" t="s">
        <v>2</v>
      </c>
      <c r="N52" s="161" t="s">
        <v>2</v>
      </c>
      <c r="O52" s="161" t="s">
        <v>2</v>
      </c>
      <c r="P52" s="161" t="s">
        <v>2</v>
      </c>
      <c r="Q52" s="161" t="s">
        <v>2</v>
      </c>
      <c r="R52" s="161" t="s">
        <v>2</v>
      </c>
      <c r="S52" s="161" t="s">
        <v>2</v>
      </c>
      <c r="T52" s="161" t="s">
        <v>2</v>
      </c>
      <c r="U52" s="161" t="s">
        <v>2</v>
      </c>
      <c r="V52" s="161" t="s">
        <v>2</v>
      </c>
    </row>
    <row r="53" spans="2:22">
      <c r="B53" s="49" t="s">
        <v>2</v>
      </c>
      <c r="C53" s="527" t="s">
        <v>2</v>
      </c>
      <c r="D53" s="297"/>
      <c r="E53" s="161" t="s">
        <v>2</v>
      </c>
      <c r="F53" s="161" t="s">
        <v>2</v>
      </c>
      <c r="G53" s="161" t="s">
        <v>2</v>
      </c>
      <c r="H53" s="161" t="s">
        <v>2</v>
      </c>
      <c r="I53" s="161" t="s">
        <v>2</v>
      </c>
      <c r="J53" s="161" t="s">
        <v>2</v>
      </c>
      <c r="K53" s="161" t="s">
        <v>2</v>
      </c>
      <c r="L53" s="161" t="s">
        <v>2</v>
      </c>
      <c r="M53" s="161" t="s">
        <v>2</v>
      </c>
      <c r="N53" s="161" t="s">
        <v>2</v>
      </c>
      <c r="O53" s="161" t="s">
        <v>2</v>
      </c>
      <c r="P53" s="161" t="s">
        <v>2</v>
      </c>
      <c r="Q53" s="161" t="s">
        <v>2</v>
      </c>
      <c r="R53" s="161" t="s">
        <v>2</v>
      </c>
      <c r="S53" s="161" t="s">
        <v>2</v>
      </c>
      <c r="T53" s="161" t="s">
        <v>2</v>
      </c>
      <c r="U53" s="161" t="s">
        <v>2</v>
      </c>
      <c r="V53" s="161" t="s">
        <v>2</v>
      </c>
    </row>
    <row r="54" spans="2:22">
      <c r="B54" s="160" t="s">
        <v>2</v>
      </c>
      <c r="C54" s="434" t="s">
        <v>2</v>
      </c>
      <c r="D54" s="297"/>
      <c r="E54" s="161" t="s">
        <v>2</v>
      </c>
      <c r="F54" s="161" t="s">
        <v>2</v>
      </c>
      <c r="G54" s="161" t="s">
        <v>2</v>
      </c>
      <c r="H54" s="161" t="s">
        <v>2</v>
      </c>
      <c r="I54" s="161" t="s">
        <v>2</v>
      </c>
      <c r="J54" s="161" t="s">
        <v>2</v>
      </c>
      <c r="K54" s="161" t="s">
        <v>2</v>
      </c>
      <c r="L54" s="161" t="s">
        <v>2</v>
      </c>
      <c r="M54" s="161" t="s">
        <v>2</v>
      </c>
      <c r="N54" s="161" t="s">
        <v>2</v>
      </c>
      <c r="O54" s="161" t="s">
        <v>2</v>
      </c>
      <c r="P54" s="161" t="s">
        <v>2</v>
      </c>
      <c r="Q54" s="161" t="s">
        <v>2</v>
      </c>
      <c r="R54" s="161" t="s">
        <v>2</v>
      </c>
      <c r="S54" s="161" t="s">
        <v>2</v>
      </c>
      <c r="T54" s="161" t="s">
        <v>2</v>
      </c>
      <c r="U54" s="161" t="s">
        <v>2</v>
      </c>
      <c r="V54" s="161" t="s">
        <v>2</v>
      </c>
    </row>
    <row r="55" spans="2:22">
      <c r="B55" s="217" t="s">
        <v>2</v>
      </c>
      <c r="C55" s="530" t="s">
        <v>2</v>
      </c>
      <c r="D55" s="297"/>
      <c r="E55" s="536" t="s">
        <v>703</v>
      </c>
      <c r="F55" s="419"/>
      <c r="G55" s="419"/>
      <c r="H55" s="420"/>
      <c r="I55" s="433" t="s">
        <v>626</v>
      </c>
      <c r="J55" s="345"/>
      <c r="K55" s="345"/>
      <c r="L55" s="345"/>
      <c r="M55" s="345"/>
      <c r="N55" s="338"/>
      <c r="O55" s="433" t="s">
        <v>108</v>
      </c>
      <c r="P55" s="345"/>
      <c r="Q55" s="345"/>
      <c r="R55" s="338"/>
      <c r="S55" s="433" t="s">
        <v>627</v>
      </c>
      <c r="T55" s="345"/>
      <c r="U55" s="345"/>
      <c r="V55" s="338"/>
    </row>
    <row r="56" spans="2:22" ht="18" customHeight="1">
      <c r="C56" s="530" t="s">
        <v>2</v>
      </c>
      <c r="D56" s="297"/>
      <c r="E56" s="531" t="s">
        <v>2</v>
      </c>
      <c r="F56" s="297"/>
      <c r="G56" s="297"/>
      <c r="H56" s="309"/>
      <c r="I56" s="433" t="s">
        <v>628</v>
      </c>
      <c r="J56" s="338"/>
      <c r="K56" s="433" t="s">
        <v>629</v>
      </c>
      <c r="L56" s="338"/>
      <c r="M56" s="433" t="s">
        <v>630</v>
      </c>
      <c r="N56" s="338"/>
      <c r="O56" s="433" t="s">
        <v>631</v>
      </c>
      <c r="P56" s="338"/>
      <c r="Q56" s="433" t="s">
        <v>632</v>
      </c>
      <c r="R56" s="338"/>
      <c r="S56" s="433" t="s">
        <v>633</v>
      </c>
      <c r="T56" s="338"/>
      <c r="U56" s="433" t="s">
        <v>634</v>
      </c>
      <c r="V56" s="338"/>
    </row>
    <row r="57" spans="2:22" ht="60">
      <c r="B57" s="341" t="s">
        <v>929</v>
      </c>
      <c r="C57" s="345"/>
      <c r="D57" s="338"/>
      <c r="E57" s="37" t="s">
        <v>636</v>
      </c>
      <c r="F57" s="37" t="s">
        <v>110</v>
      </c>
      <c r="G57" s="37" t="s">
        <v>111</v>
      </c>
      <c r="H57" s="37" t="s">
        <v>647</v>
      </c>
      <c r="I57" s="162" t="s">
        <v>636</v>
      </c>
      <c r="J57" s="162" t="s">
        <v>111</v>
      </c>
      <c r="K57" s="162" t="s">
        <v>636</v>
      </c>
      <c r="L57" s="162" t="s">
        <v>111</v>
      </c>
      <c r="M57" s="162" t="s">
        <v>636</v>
      </c>
      <c r="N57" s="162" t="s">
        <v>111</v>
      </c>
      <c r="O57" s="162" t="s">
        <v>636</v>
      </c>
      <c r="P57" s="162" t="s">
        <v>111</v>
      </c>
      <c r="Q57" s="162" t="s">
        <v>636</v>
      </c>
      <c r="R57" s="162" t="s">
        <v>111</v>
      </c>
      <c r="S57" s="162" t="s">
        <v>636</v>
      </c>
      <c r="T57" s="162" t="s">
        <v>111</v>
      </c>
      <c r="U57" s="162" t="s">
        <v>636</v>
      </c>
      <c r="V57" s="162" t="s">
        <v>111</v>
      </c>
    </row>
    <row r="58" spans="2:22">
      <c r="B58" s="92" t="s">
        <v>930</v>
      </c>
      <c r="C58" s="472" t="s">
        <v>2</v>
      </c>
      <c r="D58" s="297"/>
      <c r="E58" s="194">
        <v>190912</v>
      </c>
      <c r="F58" s="197">
        <v>0.99964394177400795</v>
      </c>
      <c r="G58" s="196">
        <v>3524415106.8899999</v>
      </c>
      <c r="H58" s="197">
        <v>0.999905857598824</v>
      </c>
      <c r="I58" s="183">
        <v>28069</v>
      </c>
      <c r="J58" s="182">
        <v>251210976.58000001</v>
      </c>
      <c r="K58" s="183">
        <v>161111</v>
      </c>
      <c r="L58" s="182">
        <v>3231140258.04</v>
      </c>
      <c r="M58" s="183">
        <v>1732</v>
      </c>
      <c r="N58" s="182">
        <v>42063872.270000003</v>
      </c>
      <c r="O58" s="220">
        <v>95114</v>
      </c>
      <c r="P58" s="196">
        <v>2035401797.49</v>
      </c>
      <c r="Q58" s="220">
        <v>95798</v>
      </c>
      <c r="R58" s="196">
        <v>1489013309.4000001</v>
      </c>
      <c r="S58" s="220">
        <v>182165</v>
      </c>
      <c r="T58" s="196">
        <v>3242645746.8899999</v>
      </c>
      <c r="U58" s="220">
        <v>8747</v>
      </c>
      <c r="V58" s="196">
        <v>281769360</v>
      </c>
    </row>
    <row r="59" spans="2:22" ht="22.8">
      <c r="B59" s="184" t="s">
        <v>931</v>
      </c>
      <c r="C59" s="465" t="s">
        <v>2</v>
      </c>
      <c r="D59" s="297"/>
      <c r="E59" s="198">
        <v>65</v>
      </c>
      <c r="F59" s="40">
        <v>3.4034977484553403E-4</v>
      </c>
      <c r="G59" s="41">
        <v>321002.55</v>
      </c>
      <c r="H59" s="40">
        <v>9.1071091319998E-5</v>
      </c>
      <c r="I59" s="187">
        <v>30</v>
      </c>
      <c r="J59" s="188">
        <v>51364.29</v>
      </c>
      <c r="K59" s="187">
        <v>35</v>
      </c>
      <c r="L59" s="188">
        <v>269638.26</v>
      </c>
      <c r="M59" s="187">
        <v>0</v>
      </c>
      <c r="N59" s="188">
        <v>0</v>
      </c>
      <c r="O59" s="218">
        <v>21</v>
      </c>
      <c r="P59" s="219">
        <v>201135.34</v>
      </c>
      <c r="Q59" s="218">
        <v>44</v>
      </c>
      <c r="R59" s="219">
        <v>119867.21</v>
      </c>
      <c r="S59" s="218">
        <v>64</v>
      </c>
      <c r="T59" s="219">
        <v>319318.86</v>
      </c>
      <c r="U59" s="218">
        <v>1</v>
      </c>
      <c r="V59" s="219">
        <v>1683.69</v>
      </c>
    </row>
    <row r="60" spans="2:22">
      <c r="B60" s="92" t="s">
        <v>932</v>
      </c>
      <c r="C60" s="472" t="s">
        <v>2</v>
      </c>
      <c r="D60" s="297"/>
      <c r="E60" s="194">
        <v>3</v>
      </c>
      <c r="F60" s="197">
        <v>1.5708451146716901E-5</v>
      </c>
      <c r="G60" s="196">
        <v>10825.59</v>
      </c>
      <c r="H60" s="197">
        <v>3.0713098555848102E-6</v>
      </c>
      <c r="I60" s="183">
        <v>0</v>
      </c>
      <c r="J60" s="182">
        <v>0</v>
      </c>
      <c r="K60" s="183">
        <v>3</v>
      </c>
      <c r="L60" s="182">
        <v>10825.59</v>
      </c>
      <c r="M60" s="183">
        <v>0</v>
      </c>
      <c r="N60" s="182">
        <v>0</v>
      </c>
      <c r="O60" s="220">
        <v>2</v>
      </c>
      <c r="P60" s="196">
        <v>10825.59</v>
      </c>
      <c r="Q60" s="220">
        <v>1</v>
      </c>
      <c r="R60" s="196">
        <v>0</v>
      </c>
      <c r="S60" s="220">
        <v>3</v>
      </c>
      <c r="T60" s="196">
        <v>10825.59</v>
      </c>
      <c r="U60" s="220">
        <v>0</v>
      </c>
      <c r="V60" s="196">
        <v>0</v>
      </c>
    </row>
    <row r="61" spans="2:22">
      <c r="B61" s="189" t="s">
        <v>115</v>
      </c>
      <c r="C61" s="459" t="s">
        <v>2</v>
      </c>
      <c r="D61" s="345"/>
      <c r="E61" s="200">
        <v>190980</v>
      </c>
      <c r="F61" s="201">
        <v>1</v>
      </c>
      <c r="G61" s="202">
        <v>3524746935.0300002</v>
      </c>
      <c r="H61" s="201">
        <v>1</v>
      </c>
      <c r="I61" s="192">
        <v>28099</v>
      </c>
      <c r="J61" s="193">
        <v>251262340.87</v>
      </c>
      <c r="K61" s="192">
        <v>161149</v>
      </c>
      <c r="L61" s="193">
        <v>3231420721.8899999</v>
      </c>
      <c r="M61" s="192">
        <v>1732</v>
      </c>
      <c r="N61" s="193">
        <v>42063872.270000003</v>
      </c>
      <c r="O61" s="221">
        <v>95137</v>
      </c>
      <c r="P61" s="222">
        <v>2035613758.4200001</v>
      </c>
      <c r="Q61" s="221">
        <v>95843</v>
      </c>
      <c r="R61" s="222">
        <v>1489133176.6099999</v>
      </c>
      <c r="S61" s="221">
        <v>182232</v>
      </c>
      <c r="T61" s="222">
        <v>3242975891.3400002</v>
      </c>
      <c r="U61" s="221">
        <v>8748</v>
      </c>
      <c r="V61" s="222">
        <v>281771043.69</v>
      </c>
    </row>
    <row r="62" spans="2:22">
      <c r="B62" s="160" t="s">
        <v>2</v>
      </c>
      <c r="C62" s="434" t="s">
        <v>2</v>
      </c>
      <c r="D62" s="297"/>
      <c r="E62" s="161" t="s">
        <v>2</v>
      </c>
      <c r="F62" s="161" t="s">
        <v>2</v>
      </c>
      <c r="G62" s="161" t="s">
        <v>2</v>
      </c>
      <c r="H62" s="161" t="s">
        <v>2</v>
      </c>
      <c r="I62" s="161" t="s">
        <v>2</v>
      </c>
      <c r="J62" s="161" t="s">
        <v>2</v>
      </c>
      <c r="K62" s="161" t="s">
        <v>2</v>
      </c>
      <c r="L62" s="161" t="s">
        <v>2</v>
      </c>
      <c r="M62" s="161" t="s">
        <v>2</v>
      </c>
      <c r="N62" s="161" t="s">
        <v>2</v>
      </c>
      <c r="O62" s="161" t="s">
        <v>2</v>
      </c>
      <c r="P62" s="161" t="s">
        <v>2</v>
      </c>
      <c r="Q62" s="161" t="s">
        <v>2</v>
      </c>
      <c r="R62" s="161" t="s">
        <v>2</v>
      </c>
      <c r="S62" s="161" t="s">
        <v>2</v>
      </c>
      <c r="T62" s="161" t="s">
        <v>2</v>
      </c>
      <c r="U62" s="161" t="s">
        <v>2</v>
      </c>
      <c r="V62" s="161" t="s">
        <v>2</v>
      </c>
    </row>
    <row r="63" spans="2:22">
      <c r="B63" s="49" t="s">
        <v>2</v>
      </c>
      <c r="C63" s="527" t="s">
        <v>2</v>
      </c>
      <c r="D63" s="297"/>
      <c r="E63" s="161" t="s">
        <v>2</v>
      </c>
      <c r="F63" s="161" t="s">
        <v>2</v>
      </c>
      <c r="G63" s="161" t="s">
        <v>2</v>
      </c>
      <c r="H63" s="161" t="s">
        <v>2</v>
      </c>
      <c r="I63" s="161" t="s">
        <v>2</v>
      </c>
      <c r="J63" s="161" t="s">
        <v>2</v>
      </c>
      <c r="K63" s="161" t="s">
        <v>2</v>
      </c>
      <c r="L63" s="161" t="s">
        <v>2</v>
      </c>
      <c r="M63" s="161" t="s">
        <v>2</v>
      </c>
      <c r="N63" s="161" t="s">
        <v>2</v>
      </c>
      <c r="O63" s="161" t="s">
        <v>2</v>
      </c>
      <c r="P63" s="161" t="s">
        <v>2</v>
      </c>
      <c r="Q63" s="161" t="s">
        <v>2</v>
      </c>
      <c r="R63" s="161" t="s">
        <v>2</v>
      </c>
      <c r="S63" s="161" t="s">
        <v>2</v>
      </c>
      <c r="T63" s="161" t="s">
        <v>2</v>
      </c>
      <c r="U63" s="161" t="s">
        <v>2</v>
      </c>
      <c r="V63" s="161" t="s">
        <v>2</v>
      </c>
    </row>
    <row r="64" spans="2:22" ht="0" hidden="1" customHeight="1"/>
  </sheetData>
  <mergeCells count="135">
    <mergeCell ref="C6:D6"/>
    <mergeCell ref="C7:D7"/>
    <mergeCell ref="E7:H7"/>
    <mergeCell ref="I7:N7"/>
    <mergeCell ref="O7:R7"/>
    <mergeCell ref="A1:C3"/>
    <mergeCell ref="D1:X1"/>
    <mergeCell ref="D2:X2"/>
    <mergeCell ref="D3:X3"/>
    <mergeCell ref="B4:W4"/>
    <mergeCell ref="S7:V7"/>
    <mergeCell ref="C8:D8"/>
    <mergeCell ref="E8:H8"/>
    <mergeCell ref="I8:J8"/>
    <mergeCell ref="K8:L8"/>
    <mergeCell ref="M8:N8"/>
    <mergeCell ref="O8:P8"/>
    <mergeCell ref="Q8:R8"/>
    <mergeCell ref="S8:T8"/>
    <mergeCell ref="U8:V8"/>
    <mergeCell ref="C14:D14"/>
    <mergeCell ref="C15:D15"/>
    <mergeCell ref="C16:D16"/>
    <mergeCell ref="C17:D17"/>
    <mergeCell ref="E17:H17"/>
    <mergeCell ref="B9:D9"/>
    <mergeCell ref="C10:D10"/>
    <mergeCell ref="C11:D11"/>
    <mergeCell ref="C12:D12"/>
    <mergeCell ref="C13:D13"/>
    <mergeCell ref="I17:N17"/>
    <mergeCell ref="O17:R17"/>
    <mergeCell ref="S17:V17"/>
    <mergeCell ref="C18:D18"/>
    <mergeCell ref="E18:H18"/>
    <mergeCell ref="I18:J18"/>
    <mergeCell ref="K18:L18"/>
    <mergeCell ref="M18:N18"/>
    <mergeCell ref="O18:P18"/>
    <mergeCell ref="Q18:R18"/>
    <mergeCell ref="S18:T18"/>
    <mergeCell ref="U18:V18"/>
    <mergeCell ref="C24:D24"/>
    <mergeCell ref="C25:D25"/>
    <mergeCell ref="C26:D26"/>
    <mergeCell ref="E26:H26"/>
    <mergeCell ref="I26:N26"/>
    <mergeCell ref="B19:D19"/>
    <mergeCell ref="C20:D20"/>
    <mergeCell ref="C21:D21"/>
    <mergeCell ref="C22:D22"/>
    <mergeCell ref="C23:D23"/>
    <mergeCell ref="O26:R26"/>
    <mergeCell ref="S26:V26"/>
    <mergeCell ref="C27:D27"/>
    <mergeCell ref="E27:H27"/>
    <mergeCell ref="I27:J27"/>
    <mergeCell ref="K27:L27"/>
    <mergeCell ref="M27:N27"/>
    <mergeCell ref="O27:P27"/>
    <mergeCell ref="Q27:R27"/>
    <mergeCell ref="S27:T27"/>
    <mergeCell ref="U27:V27"/>
    <mergeCell ref="C33:D33"/>
    <mergeCell ref="C34:D34"/>
    <mergeCell ref="C35:D35"/>
    <mergeCell ref="E35:H35"/>
    <mergeCell ref="I35:N35"/>
    <mergeCell ref="B28:D28"/>
    <mergeCell ref="C29:D29"/>
    <mergeCell ref="C30:D30"/>
    <mergeCell ref="C31:D31"/>
    <mergeCell ref="C32:D32"/>
    <mergeCell ref="O35:R35"/>
    <mergeCell ref="S35:V35"/>
    <mergeCell ref="C36:D36"/>
    <mergeCell ref="E36:H36"/>
    <mergeCell ref="I36:J36"/>
    <mergeCell ref="K36:L36"/>
    <mergeCell ref="M36:N36"/>
    <mergeCell ref="O36:P36"/>
    <mergeCell ref="Q36:R36"/>
    <mergeCell ref="S36:T36"/>
    <mergeCell ref="U36:V36"/>
    <mergeCell ref="C42:D42"/>
    <mergeCell ref="C43:D43"/>
    <mergeCell ref="C44:D44"/>
    <mergeCell ref="C45:D45"/>
    <mergeCell ref="C46:D46"/>
    <mergeCell ref="B37:D37"/>
    <mergeCell ref="C38:D38"/>
    <mergeCell ref="C39:D39"/>
    <mergeCell ref="C40:D40"/>
    <mergeCell ref="C41:D41"/>
    <mergeCell ref="E46:H46"/>
    <mergeCell ref="I46:N46"/>
    <mergeCell ref="O46:R46"/>
    <mergeCell ref="S46:V46"/>
    <mergeCell ref="C47:D47"/>
    <mergeCell ref="E47:H47"/>
    <mergeCell ref="I47:J47"/>
    <mergeCell ref="K47:L47"/>
    <mergeCell ref="M47:N47"/>
    <mergeCell ref="O47:P47"/>
    <mergeCell ref="Q47:R47"/>
    <mergeCell ref="S47:T47"/>
    <mergeCell ref="U47:V47"/>
    <mergeCell ref="C53:D53"/>
    <mergeCell ref="C54:D54"/>
    <mergeCell ref="C55:D55"/>
    <mergeCell ref="E55:H55"/>
    <mergeCell ref="I55:N55"/>
    <mergeCell ref="B48:D48"/>
    <mergeCell ref="C49:D49"/>
    <mergeCell ref="C50:D50"/>
    <mergeCell ref="C51:D51"/>
    <mergeCell ref="C52:D52"/>
    <mergeCell ref="C62:D62"/>
    <mergeCell ref="C63:D63"/>
    <mergeCell ref="B57:D57"/>
    <mergeCell ref="C58:D58"/>
    <mergeCell ref="C59:D59"/>
    <mergeCell ref="C60:D60"/>
    <mergeCell ref="C61:D61"/>
    <mergeCell ref="O55:R55"/>
    <mergeCell ref="S55:V55"/>
    <mergeCell ref="C56:D56"/>
    <mergeCell ref="E56:H56"/>
    <mergeCell ref="I56:J56"/>
    <mergeCell ref="K56:L56"/>
    <mergeCell ref="M56:N56"/>
    <mergeCell ref="O56:P56"/>
    <mergeCell ref="Q56:R56"/>
    <mergeCell ref="S56:T56"/>
    <mergeCell ref="U56:V56"/>
  </mergeCells>
  <pageMargins left="0.25" right="0.25" top="0.25" bottom="0.25" header="0.25" footer="0.25"/>
  <pageSetup orientation="portrait" horizontalDpi="300" verticalDpi="300"/>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X38"/>
  <sheetViews>
    <sheetView showGridLines="0" workbookViewId="0"/>
  </sheetViews>
  <sheetFormatPr defaultRowHeight="14.4"/>
  <cols>
    <col min="1" max="1" width="1.6640625" customWidth="1"/>
    <col min="2" max="2" width="31" customWidth="1"/>
    <col min="3" max="3" width="0.88671875" customWidth="1"/>
    <col min="4" max="4" width="12.77734375" customWidth="1"/>
    <col min="5" max="6" width="13.6640625" customWidth="1"/>
    <col min="7" max="7" width="17.77734375" customWidth="1"/>
    <col min="8" max="9" width="13.6640625" customWidth="1"/>
    <col min="10" max="10" width="17.77734375" customWidth="1"/>
    <col min="11" max="11" width="13.6640625" customWidth="1"/>
    <col min="12" max="12" width="17.77734375" customWidth="1"/>
    <col min="13" max="13" width="13.6640625" customWidth="1"/>
    <col min="14" max="14" width="17.77734375" customWidth="1"/>
    <col min="15" max="15" width="13.6640625" customWidth="1"/>
    <col min="16" max="16" width="17.77734375" customWidth="1"/>
    <col min="17" max="17" width="13.6640625" customWidth="1"/>
    <col min="18" max="18" width="17.77734375" customWidth="1"/>
    <col min="19" max="19" width="13.6640625" customWidth="1"/>
    <col min="20" max="20" width="17.77734375" customWidth="1"/>
    <col min="21" max="21" width="13.6640625" customWidth="1"/>
    <col min="22" max="22" width="17.77734375" customWidth="1"/>
    <col min="23" max="23" width="54.88671875" customWidth="1"/>
    <col min="24" max="24" width="0" hidden="1" customWidth="1"/>
  </cols>
  <sheetData>
    <row r="1" spans="1:24" ht="18" customHeight="1">
      <c r="A1" s="297"/>
      <c r="B1" s="297"/>
      <c r="C1" s="297"/>
      <c r="D1" s="303" t="s">
        <v>0</v>
      </c>
      <c r="E1" s="297"/>
      <c r="F1" s="297"/>
      <c r="G1" s="297"/>
      <c r="H1" s="297"/>
      <c r="I1" s="297"/>
      <c r="J1" s="297"/>
      <c r="K1" s="297"/>
      <c r="L1" s="297"/>
      <c r="M1" s="297"/>
      <c r="N1" s="297"/>
      <c r="O1" s="297"/>
      <c r="P1" s="297"/>
      <c r="Q1" s="297"/>
      <c r="R1" s="297"/>
      <c r="S1" s="297"/>
      <c r="T1" s="297"/>
      <c r="U1" s="297"/>
      <c r="V1" s="297"/>
      <c r="W1" s="297"/>
      <c r="X1" s="297"/>
    </row>
    <row r="2" spans="1:24" ht="18" customHeight="1">
      <c r="A2" s="297"/>
      <c r="B2" s="297"/>
      <c r="C2" s="297"/>
      <c r="D2" s="303" t="s">
        <v>1</v>
      </c>
      <c r="E2" s="297"/>
      <c r="F2" s="297"/>
      <c r="G2" s="297"/>
      <c r="H2" s="297"/>
      <c r="I2" s="297"/>
      <c r="J2" s="297"/>
      <c r="K2" s="297"/>
      <c r="L2" s="297"/>
      <c r="M2" s="297"/>
      <c r="N2" s="297"/>
      <c r="O2" s="297"/>
      <c r="P2" s="297"/>
      <c r="Q2" s="297"/>
      <c r="R2" s="297"/>
      <c r="S2" s="297"/>
      <c r="T2" s="297"/>
      <c r="U2" s="297"/>
      <c r="V2" s="297"/>
      <c r="W2" s="297"/>
      <c r="X2" s="297"/>
    </row>
    <row r="3" spans="1:24" ht="18" customHeight="1">
      <c r="A3" s="297"/>
      <c r="B3" s="297"/>
      <c r="C3" s="297"/>
      <c r="D3" s="303" t="s">
        <v>2</v>
      </c>
      <c r="E3" s="297"/>
      <c r="F3" s="297"/>
      <c r="G3" s="297"/>
      <c r="H3" s="297"/>
      <c r="I3" s="297"/>
      <c r="J3" s="297"/>
      <c r="K3" s="297"/>
      <c r="L3" s="297"/>
      <c r="M3" s="297"/>
      <c r="N3" s="297"/>
      <c r="O3" s="297"/>
      <c r="P3" s="297"/>
      <c r="Q3" s="297"/>
      <c r="R3" s="297"/>
      <c r="S3" s="297"/>
      <c r="T3" s="297"/>
      <c r="U3" s="297"/>
      <c r="V3" s="297"/>
      <c r="W3" s="297"/>
      <c r="X3" s="297"/>
    </row>
    <row r="4" spans="1:24" ht="18" customHeight="1">
      <c r="B4" s="304" t="s">
        <v>76</v>
      </c>
      <c r="C4" s="297"/>
      <c r="D4" s="297"/>
      <c r="E4" s="297"/>
      <c r="F4" s="297"/>
      <c r="G4" s="297"/>
      <c r="H4" s="297"/>
      <c r="I4" s="297"/>
      <c r="J4" s="297"/>
      <c r="K4" s="297"/>
      <c r="L4" s="297"/>
      <c r="M4" s="297"/>
      <c r="N4" s="297"/>
      <c r="O4" s="297"/>
      <c r="P4" s="297"/>
      <c r="Q4" s="297"/>
      <c r="R4" s="297"/>
      <c r="S4" s="297"/>
      <c r="T4" s="297"/>
      <c r="U4" s="297"/>
      <c r="V4" s="297"/>
      <c r="W4" s="297"/>
    </row>
    <row r="5" spans="1:24" ht="2.1" customHeight="1"/>
    <row r="6" spans="1:24">
      <c r="B6" s="160" t="s">
        <v>2</v>
      </c>
      <c r="C6" s="434" t="s">
        <v>2</v>
      </c>
      <c r="D6" s="297"/>
      <c r="E6" s="161" t="s">
        <v>2</v>
      </c>
      <c r="F6" s="161" t="s">
        <v>2</v>
      </c>
      <c r="G6" s="161" t="s">
        <v>2</v>
      </c>
      <c r="H6" s="161" t="s">
        <v>2</v>
      </c>
      <c r="I6" s="161" t="s">
        <v>2</v>
      </c>
      <c r="J6" s="161" t="s">
        <v>2</v>
      </c>
      <c r="K6" s="161" t="s">
        <v>2</v>
      </c>
      <c r="L6" s="161" t="s">
        <v>2</v>
      </c>
      <c r="M6" s="161" t="s">
        <v>2</v>
      </c>
      <c r="N6" s="161" t="s">
        <v>2</v>
      </c>
      <c r="O6" s="161" t="s">
        <v>2</v>
      </c>
      <c r="P6" s="161" t="s">
        <v>2</v>
      </c>
      <c r="Q6" s="161" t="s">
        <v>2</v>
      </c>
      <c r="R6" s="161" t="s">
        <v>2</v>
      </c>
      <c r="S6" s="161" t="s">
        <v>2</v>
      </c>
      <c r="T6" s="161" t="s">
        <v>2</v>
      </c>
      <c r="U6" s="161" t="s">
        <v>2</v>
      </c>
      <c r="V6" s="161" t="s">
        <v>2</v>
      </c>
    </row>
    <row r="7" spans="1:24">
      <c r="B7" s="217" t="s">
        <v>2</v>
      </c>
      <c r="C7" s="530" t="s">
        <v>2</v>
      </c>
      <c r="D7" s="297"/>
      <c r="E7" s="536" t="s">
        <v>703</v>
      </c>
      <c r="F7" s="419"/>
      <c r="G7" s="419"/>
      <c r="H7" s="420"/>
      <c r="I7" s="433" t="s">
        <v>626</v>
      </c>
      <c r="J7" s="345"/>
      <c r="K7" s="345"/>
      <c r="L7" s="345"/>
      <c r="M7" s="345"/>
      <c r="N7" s="338"/>
      <c r="O7" s="433" t="s">
        <v>108</v>
      </c>
      <c r="P7" s="345"/>
      <c r="Q7" s="345"/>
      <c r="R7" s="338"/>
      <c r="S7" s="433" t="s">
        <v>627</v>
      </c>
      <c r="T7" s="345"/>
      <c r="U7" s="345"/>
      <c r="V7" s="338"/>
    </row>
    <row r="8" spans="1:24" ht="18" customHeight="1">
      <c r="C8" s="530" t="s">
        <v>2</v>
      </c>
      <c r="D8" s="297"/>
      <c r="E8" s="531" t="s">
        <v>2</v>
      </c>
      <c r="F8" s="297"/>
      <c r="G8" s="297"/>
      <c r="H8" s="309"/>
      <c r="I8" s="433" t="s">
        <v>628</v>
      </c>
      <c r="J8" s="338"/>
      <c r="K8" s="433" t="s">
        <v>629</v>
      </c>
      <c r="L8" s="338"/>
      <c r="M8" s="433" t="s">
        <v>630</v>
      </c>
      <c r="N8" s="338"/>
      <c r="O8" s="433" t="s">
        <v>631</v>
      </c>
      <c r="P8" s="338"/>
      <c r="Q8" s="433" t="s">
        <v>632</v>
      </c>
      <c r="R8" s="338"/>
      <c r="S8" s="433" t="s">
        <v>633</v>
      </c>
      <c r="T8" s="338"/>
      <c r="U8" s="433" t="s">
        <v>634</v>
      </c>
      <c r="V8" s="338"/>
    </row>
    <row r="9" spans="1:24" ht="60">
      <c r="B9" s="341" t="s">
        <v>933</v>
      </c>
      <c r="C9" s="345"/>
      <c r="D9" s="338"/>
      <c r="E9" s="37" t="s">
        <v>636</v>
      </c>
      <c r="F9" s="37" t="s">
        <v>110</v>
      </c>
      <c r="G9" s="37" t="s">
        <v>111</v>
      </c>
      <c r="H9" s="37" t="s">
        <v>647</v>
      </c>
      <c r="I9" s="162" t="s">
        <v>636</v>
      </c>
      <c r="J9" s="162" t="s">
        <v>111</v>
      </c>
      <c r="K9" s="162" t="s">
        <v>636</v>
      </c>
      <c r="L9" s="162" t="s">
        <v>111</v>
      </c>
      <c r="M9" s="162" t="s">
        <v>636</v>
      </c>
      <c r="N9" s="162" t="s">
        <v>111</v>
      </c>
      <c r="O9" s="162" t="s">
        <v>636</v>
      </c>
      <c r="P9" s="162" t="s">
        <v>111</v>
      </c>
      <c r="Q9" s="162" t="s">
        <v>636</v>
      </c>
      <c r="R9" s="162" t="s">
        <v>111</v>
      </c>
      <c r="S9" s="162" t="s">
        <v>636</v>
      </c>
      <c r="T9" s="162" t="s">
        <v>111</v>
      </c>
      <c r="U9" s="162" t="s">
        <v>636</v>
      </c>
      <c r="V9" s="162" t="s">
        <v>111</v>
      </c>
    </row>
    <row r="10" spans="1:24">
      <c r="B10" s="184" t="s">
        <v>934</v>
      </c>
      <c r="C10" s="465" t="s">
        <v>2</v>
      </c>
      <c r="D10" s="297"/>
      <c r="E10" s="198">
        <v>3017</v>
      </c>
      <c r="F10" s="40">
        <v>1.5797465703215E-2</v>
      </c>
      <c r="G10" s="41">
        <v>41506617.759999998</v>
      </c>
      <c r="H10" s="40">
        <v>1.1775772424254E-2</v>
      </c>
      <c r="I10" s="187">
        <v>330</v>
      </c>
      <c r="J10" s="188">
        <v>2743020.94</v>
      </c>
      <c r="K10" s="187">
        <v>2683</v>
      </c>
      <c r="L10" s="188">
        <v>38698282.18</v>
      </c>
      <c r="M10" s="187">
        <v>4</v>
      </c>
      <c r="N10" s="188">
        <v>65314.64</v>
      </c>
      <c r="O10" s="218">
        <v>2811</v>
      </c>
      <c r="P10" s="219">
        <v>41359038.350000001</v>
      </c>
      <c r="Q10" s="218">
        <v>206</v>
      </c>
      <c r="R10" s="219">
        <v>147579.41</v>
      </c>
      <c r="S10" s="218">
        <v>2925</v>
      </c>
      <c r="T10" s="219">
        <v>39552983.350000001</v>
      </c>
      <c r="U10" s="218">
        <v>92</v>
      </c>
      <c r="V10" s="219">
        <v>1953634.41</v>
      </c>
    </row>
    <row r="11" spans="1:24">
      <c r="B11" s="92" t="s">
        <v>935</v>
      </c>
      <c r="C11" s="472" t="s">
        <v>2</v>
      </c>
      <c r="D11" s="297"/>
      <c r="E11" s="194">
        <v>0</v>
      </c>
      <c r="F11" s="197">
        <v>0</v>
      </c>
      <c r="G11" s="196">
        <v>0</v>
      </c>
      <c r="H11" s="197">
        <v>0</v>
      </c>
      <c r="I11" s="183">
        <v>0</v>
      </c>
      <c r="J11" s="182">
        <v>0</v>
      </c>
      <c r="K11" s="183">
        <v>0</v>
      </c>
      <c r="L11" s="182">
        <v>0</v>
      </c>
      <c r="M11" s="183">
        <v>0</v>
      </c>
      <c r="N11" s="182">
        <v>0</v>
      </c>
      <c r="O11" s="220">
        <v>0</v>
      </c>
      <c r="P11" s="196">
        <v>0</v>
      </c>
      <c r="Q11" s="220">
        <v>0</v>
      </c>
      <c r="R11" s="196">
        <v>0</v>
      </c>
      <c r="S11" s="220">
        <v>0</v>
      </c>
      <c r="T11" s="196">
        <v>0</v>
      </c>
      <c r="U11" s="220">
        <v>0</v>
      </c>
      <c r="V11" s="196">
        <v>0</v>
      </c>
    </row>
    <row r="12" spans="1:24">
      <c r="B12" s="184" t="s">
        <v>936</v>
      </c>
      <c r="C12" s="465" t="s">
        <v>2</v>
      </c>
      <c r="D12" s="297"/>
      <c r="E12" s="198">
        <v>2</v>
      </c>
      <c r="F12" s="40">
        <v>1.0472300764478E-5</v>
      </c>
      <c r="G12" s="41">
        <v>21931.040000000001</v>
      </c>
      <c r="H12" s="40">
        <v>6.2220183191146899E-6</v>
      </c>
      <c r="I12" s="187">
        <v>0</v>
      </c>
      <c r="J12" s="188">
        <v>0</v>
      </c>
      <c r="K12" s="187">
        <v>2</v>
      </c>
      <c r="L12" s="188">
        <v>21931.040000000001</v>
      </c>
      <c r="M12" s="187">
        <v>0</v>
      </c>
      <c r="N12" s="188">
        <v>0</v>
      </c>
      <c r="O12" s="218">
        <v>2</v>
      </c>
      <c r="P12" s="219">
        <v>21931.040000000001</v>
      </c>
      <c r="Q12" s="218">
        <v>0</v>
      </c>
      <c r="R12" s="219">
        <v>0</v>
      </c>
      <c r="S12" s="218">
        <v>2</v>
      </c>
      <c r="T12" s="219">
        <v>21931.040000000001</v>
      </c>
      <c r="U12" s="218">
        <v>0</v>
      </c>
      <c r="V12" s="219">
        <v>0</v>
      </c>
    </row>
    <row r="13" spans="1:24">
      <c r="B13" s="92" t="s">
        <v>937</v>
      </c>
      <c r="C13" s="472" t="s">
        <v>2</v>
      </c>
      <c r="D13" s="297"/>
      <c r="E13" s="194">
        <v>2</v>
      </c>
      <c r="F13" s="197">
        <v>1.0472300764478E-5</v>
      </c>
      <c r="G13" s="196">
        <v>14641.66</v>
      </c>
      <c r="H13" s="197">
        <v>4.1539606303325698E-6</v>
      </c>
      <c r="I13" s="183">
        <v>0</v>
      </c>
      <c r="J13" s="182">
        <v>0</v>
      </c>
      <c r="K13" s="183">
        <v>2</v>
      </c>
      <c r="L13" s="182">
        <v>14641.66</v>
      </c>
      <c r="M13" s="183">
        <v>0</v>
      </c>
      <c r="N13" s="182">
        <v>0</v>
      </c>
      <c r="O13" s="220">
        <v>2</v>
      </c>
      <c r="P13" s="196">
        <v>14641.66</v>
      </c>
      <c r="Q13" s="220">
        <v>0</v>
      </c>
      <c r="R13" s="196">
        <v>0</v>
      </c>
      <c r="S13" s="220">
        <v>2</v>
      </c>
      <c r="T13" s="196">
        <v>14641.66</v>
      </c>
      <c r="U13" s="220">
        <v>0</v>
      </c>
      <c r="V13" s="196">
        <v>0</v>
      </c>
    </row>
    <row r="14" spans="1:24">
      <c r="B14" s="184" t="s">
        <v>938</v>
      </c>
      <c r="C14" s="465" t="s">
        <v>2</v>
      </c>
      <c r="D14" s="297"/>
      <c r="E14" s="198">
        <v>8</v>
      </c>
      <c r="F14" s="40">
        <v>4.1889203057911799E-5</v>
      </c>
      <c r="G14" s="41">
        <v>174723.94</v>
      </c>
      <c r="H14" s="40">
        <v>4.9570633926521297E-5</v>
      </c>
      <c r="I14" s="187">
        <v>0</v>
      </c>
      <c r="J14" s="188">
        <v>0</v>
      </c>
      <c r="K14" s="187">
        <v>8</v>
      </c>
      <c r="L14" s="188">
        <v>174723.94</v>
      </c>
      <c r="M14" s="187">
        <v>0</v>
      </c>
      <c r="N14" s="188">
        <v>0</v>
      </c>
      <c r="O14" s="218">
        <v>8</v>
      </c>
      <c r="P14" s="219">
        <v>174723.94</v>
      </c>
      <c r="Q14" s="218">
        <v>0</v>
      </c>
      <c r="R14" s="219">
        <v>0</v>
      </c>
      <c r="S14" s="218">
        <v>8</v>
      </c>
      <c r="T14" s="219">
        <v>174723.94</v>
      </c>
      <c r="U14" s="218">
        <v>0</v>
      </c>
      <c r="V14" s="219">
        <v>0</v>
      </c>
    </row>
    <row r="15" spans="1:24">
      <c r="B15" s="92" t="s">
        <v>939</v>
      </c>
      <c r="C15" s="472" t="s">
        <v>2</v>
      </c>
      <c r="D15" s="297"/>
      <c r="E15" s="194">
        <v>2323</v>
      </c>
      <c r="F15" s="197">
        <v>1.2163577337941101E-2</v>
      </c>
      <c r="G15" s="196">
        <v>40723239.049999997</v>
      </c>
      <c r="H15" s="197">
        <v>1.1553521373486499E-2</v>
      </c>
      <c r="I15" s="183">
        <v>413</v>
      </c>
      <c r="J15" s="182">
        <v>3313274.25</v>
      </c>
      <c r="K15" s="183">
        <v>1468</v>
      </c>
      <c r="L15" s="182">
        <v>28742406.68</v>
      </c>
      <c r="M15" s="183">
        <v>442</v>
      </c>
      <c r="N15" s="182">
        <v>8667558.1199999992</v>
      </c>
      <c r="O15" s="220">
        <v>2317</v>
      </c>
      <c r="P15" s="196">
        <v>40635909.689999998</v>
      </c>
      <c r="Q15" s="220">
        <v>6</v>
      </c>
      <c r="R15" s="196">
        <v>87329.36</v>
      </c>
      <c r="S15" s="220">
        <v>1587</v>
      </c>
      <c r="T15" s="196">
        <v>30148881.449999999</v>
      </c>
      <c r="U15" s="220">
        <v>736</v>
      </c>
      <c r="V15" s="196">
        <v>10574357.6</v>
      </c>
    </row>
    <row r="16" spans="1:24">
      <c r="B16" s="184" t="s">
        <v>940</v>
      </c>
      <c r="C16" s="465" t="s">
        <v>2</v>
      </c>
      <c r="D16" s="297"/>
      <c r="E16" s="198">
        <v>668</v>
      </c>
      <c r="F16" s="40">
        <v>3.49774845533564E-3</v>
      </c>
      <c r="G16" s="41">
        <v>6591351.3700000001</v>
      </c>
      <c r="H16" s="40">
        <v>1.8700211650638399E-3</v>
      </c>
      <c r="I16" s="187">
        <v>2</v>
      </c>
      <c r="J16" s="188">
        <v>507.26</v>
      </c>
      <c r="K16" s="187">
        <v>666</v>
      </c>
      <c r="L16" s="188">
        <v>6590844.1100000003</v>
      </c>
      <c r="M16" s="187">
        <v>0</v>
      </c>
      <c r="N16" s="188">
        <v>0</v>
      </c>
      <c r="O16" s="218">
        <v>665</v>
      </c>
      <c r="P16" s="219">
        <v>6548659.8200000003</v>
      </c>
      <c r="Q16" s="218">
        <v>3</v>
      </c>
      <c r="R16" s="219">
        <v>42691.55</v>
      </c>
      <c r="S16" s="218">
        <v>655</v>
      </c>
      <c r="T16" s="219">
        <v>6414886.7699999996</v>
      </c>
      <c r="U16" s="218">
        <v>13</v>
      </c>
      <c r="V16" s="219">
        <v>176464.6</v>
      </c>
    </row>
    <row r="17" spans="2:22">
      <c r="B17" s="92" t="s">
        <v>941</v>
      </c>
      <c r="C17" s="472" t="s">
        <v>2</v>
      </c>
      <c r="D17" s="297"/>
      <c r="E17" s="194">
        <v>3159</v>
      </c>
      <c r="F17" s="197">
        <v>1.65409990574929E-2</v>
      </c>
      <c r="G17" s="196">
        <v>47034065.399999999</v>
      </c>
      <c r="H17" s="197">
        <v>1.33439552589042E-2</v>
      </c>
      <c r="I17" s="183">
        <v>74</v>
      </c>
      <c r="J17" s="182">
        <v>729385.32</v>
      </c>
      <c r="K17" s="183">
        <v>3075</v>
      </c>
      <c r="L17" s="182">
        <v>46130762.960000001</v>
      </c>
      <c r="M17" s="183">
        <v>10</v>
      </c>
      <c r="N17" s="182">
        <v>173917.12</v>
      </c>
      <c r="O17" s="220">
        <v>3143</v>
      </c>
      <c r="P17" s="196">
        <v>46674756.520000003</v>
      </c>
      <c r="Q17" s="220">
        <v>16</v>
      </c>
      <c r="R17" s="196">
        <v>359308.88</v>
      </c>
      <c r="S17" s="220">
        <v>3059</v>
      </c>
      <c r="T17" s="196">
        <v>45760346.479999997</v>
      </c>
      <c r="U17" s="220">
        <v>100</v>
      </c>
      <c r="V17" s="196">
        <v>1273718.92</v>
      </c>
    </row>
    <row r="18" spans="2:22">
      <c r="B18" s="184" t="s">
        <v>942</v>
      </c>
      <c r="C18" s="465" t="s">
        <v>2</v>
      </c>
      <c r="D18" s="297"/>
      <c r="E18" s="198">
        <v>2315</v>
      </c>
      <c r="F18" s="40">
        <v>1.21216881348832E-2</v>
      </c>
      <c r="G18" s="41">
        <v>29346337.670000002</v>
      </c>
      <c r="H18" s="40">
        <v>8.3257998973904294E-3</v>
      </c>
      <c r="I18" s="187">
        <v>0</v>
      </c>
      <c r="J18" s="188">
        <v>0</v>
      </c>
      <c r="K18" s="187">
        <v>2315</v>
      </c>
      <c r="L18" s="188">
        <v>29346337.670000002</v>
      </c>
      <c r="M18" s="187">
        <v>0</v>
      </c>
      <c r="N18" s="188">
        <v>0</v>
      </c>
      <c r="O18" s="218">
        <v>2308</v>
      </c>
      <c r="P18" s="219">
        <v>29253055.75</v>
      </c>
      <c r="Q18" s="218">
        <v>7</v>
      </c>
      <c r="R18" s="219">
        <v>93281.919999999998</v>
      </c>
      <c r="S18" s="218">
        <v>2297</v>
      </c>
      <c r="T18" s="219">
        <v>29007385.309999999</v>
      </c>
      <c r="U18" s="218">
        <v>18</v>
      </c>
      <c r="V18" s="219">
        <v>338952.36</v>
      </c>
    </row>
    <row r="19" spans="2:22">
      <c r="B19" s="92" t="s">
        <v>943</v>
      </c>
      <c r="C19" s="472" t="s">
        <v>2</v>
      </c>
      <c r="D19" s="297"/>
      <c r="E19" s="194">
        <v>18386</v>
      </c>
      <c r="F19" s="197">
        <v>9.6271860927845801E-2</v>
      </c>
      <c r="G19" s="196">
        <v>277335452.79000002</v>
      </c>
      <c r="H19" s="197">
        <v>7.8682372919813504E-2</v>
      </c>
      <c r="I19" s="183">
        <v>152</v>
      </c>
      <c r="J19" s="182">
        <v>1249936.19</v>
      </c>
      <c r="K19" s="183">
        <v>18178</v>
      </c>
      <c r="L19" s="182">
        <v>275293024.17000002</v>
      </c>
      <c r="M19" s="183">
        <v>56</v>
      </c>
      <c r="N19" s="182">
        <v>792492.43</v>
      </c>
      <c r="O19" s="220">
        <v>18331</v>
      </c>
      <c r="P19" s="196">
        <v>276626557.30000001</v>
      </c>
      <c r="Q19" s="220">
        <v>55</v>
      </c>
      <c r="R19" s="196">
        <v>708895.49</v>
      </c>
      <c r="S19" s="220">
        <v>17831</v>
      </c>
      <c r="T19" s="196">
        <v>264832300.12</v>
      </c>
      <c r="U19" s="220">
        <v>555</v>
      </c>
      <c r="V19" s="196">
        <v>12503152.67</v>
      </c>
    </row>
    <row r="20" spans="2:22">
      <c r="B20" s="184" t="s">
        <v>944</v>
      </c>
      <c r="C20" s="465" t="s">
        <v>2</v>
      </c>
      <c r="D20" s="297"/>
      <c r="E20" s="198">
        <v>9173</v>
      </c>
      <c r="F20" s="40">
        <v>4.8031207456278098E-2</v>
      </c>
      <c r="G20" s="41">
        <v>132052540.84999999</v>
      </c>
      <c r="H20" s="40">
        <v>3.7464403341307101E-2</v>
      </c>
      <c r="I20" s="187">
        <v>90</v>
      </c>
      <c r="J20" s="188">
        <v>1338168.79</v>
      </c>
      <c r="K20" s="187">
        <v>9082</v>
      </c>
      <c r="L20" s="188">
        <v>130684889.95</v>
      </c>
      <c r="M20" s="187">
        <v>1</v>
      </c>
      <c r="N20" s="188">
        <v>29482.11</v>
      </c>
      <c r="O20" s="218">
        <v>9123</v>
      </c>
      <c r="P20" s="219">
        <v>131040316.11</v>
      </c>
      <c r="Q20" s="218">
        <v>50</v>
      </c>
      <c r="R20" s="219">
        <v>1012224.74</v>
      </c>
      <c r="S20" s="218">
        <v>9040</v>
      </c>
      <c r="T20" s="219">
        <v>129290577.87</v>
      </c>
      <c r="U20" s="218">
        <v>133</v>
      </c>
      <c r="V20" s="219">
        <v>2761962.98</v>
      </c>
    </row>
    <row r="21" spans="2:22">
      <c r="B21" s="92" t="s">
        <v>945</v>
      </c>
      <c r="C21" s="472" t="s">
        <v>2</v>
      </c>
      <c r="D21" s="297"/>
      <c r="E21" s="194">
        <v>6695</v>
      </c>
      <c r="F21" s="197">
        <v>3.505602680909E-2</v>
      </c>
      <c r="G21" s="196">
        <v>159311346.38999999</v>
      </c>
      <c r="H21" s="197">
        <v>4.5197953023723703E-2</v>
      </c>
      <c r="I21" s="183">
        <v>197</v>
      </c>
      <c r="J21" s="182">
        <v>2751810.02</v>
      </c>
      <c r="K21" s="183">
        <v>6368</v>
      </c>
      <c r="L21" s="182">
        <v>153423891.96000001</v>
      </c>
      <c r="M21" s="183">
        <v>130</v>
      </c>
      <c r="N21" s="182">
        <v>3135644.41</v>
      </c>
      <c r="O21" s="220">
        <v>6527</v>
      </c>
      <c r="P21" s="196">
        <v>158345010.52000001</v>
      </c>
      <c r="Q21" s="220">
        <v>168</v>
      </c>
      <c r="R21" s="196">
        <v>966335.87</v>
      </c>
      <c r="S21" s="220">
        <v>6225</v>
      </c>
      <c r="T21" s="196">
        <v>141354356.97</v>
      </c>
      <c r="U21" s="220">
        <v>470</v>
      </c>
      <c r="V21" s="196">
        <v>17956989.420000002</v>
      </c>
    </row>
    <row r="22" spans="2:22">
      <c r="B22" s="184" t="s">
        <v>946</v>
      </c>
      <c r="C22" s="465" t="s">
        <v>2</v>
      </c>
      <c r="D22" s="297"/>
      <c r="E22" s="198">
        <v>8418</v>
      </c>
      <c r="F22" s="40">
        <v>4.40779139176877E-2</v>
      </c>
      <c r="G22" s="41">
        <v>180683272.90000001</v>
      </c>
      <c r="H22" s="40">
        <v>5.1261346198875998E-2</v>
      </c>
      <c r="I22" s="187">
        <v>144</v>
      </c>
      <c r="J22" s="188">
        <v>1736773.48</v>
      </c>
      <c r="K22" s="187">
        <v>8259</v>
      </c>
      <c r="L22" s="188">
        <v>178638921.97</v>
      </c>
      <c r="M22" s="187">
        <v>15</v>
      </c>
      <c r="N22" s="188">
        <v>307577.45</v>
      </c>
      <c r="O22" s="218">
        <v>8319</v>
      </c>
      <c r="P22" s="219">
        <v>179058977.00999999</v>
      </c>
      <c r="Q22" s="218">
        <v>99</v>
      </c>
      <c r="R22" s="219">
        <v>1624295.89</v>
      </c>
      <c r="S22" s="218">
        <v>8121</v>
      </c>
      <c r="T22" s="219">
        <v>169027012.08000001</v>
      </c>
      <c r="U22" s="218">
        <v>297</v>
      </c>
      <c r="V22" s="219">
        <v>11656260.82</v>
      </c>
    </row>
    <row r="23" spans="2:22">
      <c r="B23" s="92" t="s">
        <v>947</v>
      </c>
      <c r="C23" s="472" t="s">
        <v>2</v>
      </c>
      <c r="D23" s="297"/>
      <c r="E23" s="194">
        <v>27432</v>
      </c>
      <c r="F23" s="197">
        <v>0.14363807728558001</v>
      </c>
      <c r="G23" s="196">
        <v>519283757.75999999</v>
      </c>
      <c r="H23" s="197">
        <v>0.14732511789689101</v>
      </c>
      <c r="I23" s="183">
        <v>2796</v>
      </c>
      <c r="J23" s="182">
        <v>19728427.949999999</v>
      </c>
      <c r="K23" s="183">
        <v>24341</v>
      </c>
      <c r="L23" s="182">
        <v>493580828.27999997</v>
      </c>
      <c r="M23" s="183">
        <v>295</v>
      </c>
      <c r="N23" s="182">
        <v>5974501.5300000003</v>
      </c>
      <c r="O23" s="220">
        <v>16136</v>
      </c>
      <c r="P23" s="196">
        <v>369327261.62</v>
      </c>
      <c r="Q23" s="220">
        <v>11296</v>
      </c>
      <c r="R23" s="196">
        <v>149956496.13999999</v>
      </c>
      <c r="S23" s="220">
        <v>26134</v>
      </c>
      <c r="T23" s="196">
        <v>485597310.02999997</v>
      </c>
      <c r="U23" s="220">
        <v>1298</v>
      </c>
      <c r="V23" s="196">
        <v>33686447.729999997</v>
      </c>
    </row>
    <row r="24" spans="2:22">
      <c r="B24" s="184" t="s">
        <v>948</v>
      </c>
      <c r="C24" s="465" t="s">
        <v>2</v>
      </c>
      <c r="D24" s="297"/>
      <c r="E24" s="198">
        <v>3054</v>
      </c>
      <c r="F24" s="40">
        <v>1.5991203267357802E-2</v>
      </c>
      <c r="G24" s="41">
        <v>57100616.109999999</v>
      </c>
      <c r="H24" s="40">
        <v>1.6199919359462901E-2</v>
      </c>
      <c r="I24" s="187">
        <v>1119</v>
      </c>
      <c r="J24" s="188">
        <v>11738638.460000001</v>
      </c>
      <c r="K24" s="187">
        <v>1892</v>
      </c>
      <c r="L24" s="188">
        <v>44293440.880000003</v>
      </c>
      <c r="M24" s="187">
        <v>43</v>
      </c>
      <c r="N24" s="188">
        <v>1068536.77</v>
      </c>
      <c r="O24" s="218">
        <v>941</v>
      </c>
      <c r="P24" s="219">
        <v>29670715.34</v>
      </c>
      <c r="Q24" s="218">
        <v>2113</v>
      </c>
      <c r="R24" s="219">
        <v>27429900.77</v>
      </c>
      <c r="S24" s="218">
        <v>2564</v>
      </c>
      <c r="T24" s="219">
        <v>43088593.880000003</v>
      </c>
      <c r="U24" s="218">
        <v>490</v>
      </c>
      <c r="V24" s="219">
        <v>14012022.23</v>
      </c>
    </row>
    <row r="25" spans="2:22">
      <c r="B25" s="92" t="s">
        <v>949</v>
      </c>
      <c r="C25" s="472" t="s">
        <v>2</v>
      </c>
      <c r="D25" s="297"/>
      <c r="E25" s="194">
        <v>15384</v>
      </c>
      <c r="F25" s="197">
        <v>8.0552937480364406E-2</v>
      </c>
      <c r="G25" s="196">
        <v>351644839.82999998</v>
      </c>
      <c r="H25" s="197">
        <v>9.9764563615971205E-2</v>
      </c>
      <c r="I25" s="183">
        <v>1268</v>
      </c>
      <c r="J25" s="182">
        <v>12655336.16</v>
      </c>
      <c r="K25" s="183">
        <v>13760</v>
      </c>
      <c r="L25" s="182">
        <v>328219915.63999999</v>
      </c>
      <c r="M25" s="183">
        <v>356</v>
      </c>
      <c r="N25" s="182">
        <v>10769588.029999999</v>
      </c>
      <c r="O25" s="220">
        <v>11398</v>
      </c>
      <c r="P25" s="196">
        <v>281433632.74000001</v>
      </c>
      <c r="Q25" s="220">
        <v>3986</v>
      </c>
      <c r="R25" s="196">
        <v>70211207.090000004</v>
      </c>
      <c r="S25" s="220">
        <v>14323</v>
      </c>
      <c r="T25" s="196">
        <v>319277867.13</v>
      </c>
      <c r="U25" s="220">
        <v>1061</v>
      </c>
      <c r="V25" s="196">
        <v>32366972.699999999</v>
      </c>
    </row>
    <row r="26" spans="2:22">
      <c r="B26" s="184" t="s">
        <v>950</v>
      </c>
      <c r="C26" s="465" t="s">
        <v>2</v>
      </c>
      <c r="D26" s="297"/>
      <c r="E26" s="198">
        <v>2920</v>
      </c>
      <c r="F26" s="40">
        <v>1.52895591161378E-2</v>
      </c>
      <c r="G26" s="41">
        <v>37328747.310000002</v>
      </c>
      <c r="H26" s="40">
        <v>1.0590475854880699E-2</v>
      </c>
      <c r="I26" s="187">
        <v>555</v>
      </c>
      <c r="J26" s="188">
        <v>3264796.53</v>
      </c>
      <c r="K26" s="187">
        <v>2355</v>
      </c>
      <c r="L26" s="188">
        <v>33538901.870000001</v>
      </c>
      <c r="M26" s="187">
        <v>10</v>
      </c>
      <c r="N26" s="188">
        <v>525048.91</v>
      </c>
      <c r="O26" s="218">
        <v>664</v>
      </c>
      <c r="P26" s="219">
        <v>13141902.369999999</v>
      </c>
      <c r="Q26" s="218">
        <v>2256</v>
      </c>
      <c r="R26" s="219">
        <v>24186844.940000001</v>
      </c>
      <c r="S26" s="218">
        <v>2832</v>
      </c>
      <c r="T26" s="219">
        <v>34938811.390000001</v>
      </c>
      <c r="U26" s="218">
        <v>88</v>
      </c>
      <c r="V26" s="219">
        <v>2389935.92</v>
      </c>
    </row>
    <row r="27" spans="2:22">
      <c r="B27" s="92" t="s">
        <v>951</v>
      </c>
      <c r="C27" s="472" t="s">
        <v>2</v>
      </c>
      <c r="D27" s="297"/>
      <c r="E27" s="194">
        <v>15076</v>
      </c>
      <c r="F27" s="197">
        <v>7.8940203162634795E-2</v>
      </c>
      <c r="G27" s="196">
        <v>205454103.99000001</v>
      </c>
      <c r="H27" s="197">
        <v>5.8289036852017702E-2</v>
      </c>
      <c r="I27" s="183">
        <v>4289</v>
      </c>
      <c r="J27" s="182">
        <v>27283822.460000001</v>
      </c>
      <c r="K27" s="183">
        <v>10727</v>
      </c>
      <c r="L27" s="182">
        <v>176664561.37</v>
      </c>
      <c r="M27" s="183">
        <v>60</v>
      </c>
      <c r="N27" s="182">
        <v>1505720.16</v>
      </c>
      <c r="O27" s="220">
        <v>1083</v>
      </c>
      <c r="P27" s="196">
        <v>39552968.869999997</v>
      </c>
      <c r="Q27" s="220">
        <v>13993</v>
      </c>
      <c r="R27" s="196">
        <v>165901135.12</v>
      </c>
      <c r="S27" s="220">
        <v>14622</v>
      </c>
      <c r="T27" s="196">
        <v>189422982.41</v>
      </c>
      <c r="U27" s="220">
        <v>454</v>
      </c>
      <c r="V27" s="196">
        <v>16031121.58</v>
      </c>
    </row>
    <row r="28" spans="2:22">
      <c r="B28" s="184" t="s">
        <v>952</v>
      </c>
      <c r="C28" s="465" t="s">
        <v>2</v>
      </c>
      <c r="D28" s="297"/>
      <c r="E28" s="198">
        <v>2326</v>
      </c>
      <c r="F28" s="40">
        <v>1.2179285789087901E-2</v>
      </c>
      <c r="G28" s="41">
        <v>29780847.190000001</v>
      </c>
      <c r="H28" s="40">
        <v>8.44907385946745E-3</v>
      </c>
      <c r="I28" s="187">
        <v>636</v>
      </c>
      <c r="J28" s="188">
        <v>2622214.7799999998</v>
      </c>
      <c r="K28" s="187">
        <v>1687</v>
      </c>
      <c r="L28" s="188">
        <v>27087194.59</v>
      </c>
      <c r="M28" s="187">
        <v>3</v>
      </c>
      <c r="N28" s="188">
        <v>71437.820000000007</v>
      </c>
      <c r="O28" s="218">
        <v>408</v>
      </c>
      <c r="P28" s="219">
        <v>7916792.7400000002</v>
      </c>
      <c r="Q28" s="218">
        <v>1918</v>
      </c>
      <c r="R28" s="219">
        <v>21864054.449999999</v>
      </c>
      <c r="S28" s="218">
        <v>2283</v>
      </c>
      <c r="T28" s="219">
        <v>28739192.5</v>
      </c>
      <c r="U28" s="218">
        <v>43</v>
      </c>
      <c r="V28" s="219">
        <v>1041654.69</v>
      </c>
    </row>
    <row r="29" spans="2:22">
      <c r="B29" s="92" t="s">
        <v>953</v>
      </c>
      <c r="C29" s="472" t="s">
        <v>2</v>
      </c>
      <c r="D29" s="297"/>
      <c r="E29" s="194">
        <v>17595</v>
      </c>
      <c r="F29" s="197">
        <v>9.2130065975494793E-2</v>
      </c>
      <c r="G29" s="196">
        <v>300430775.47000003</v>
      </c>
      <c r="H29" s="197">
        <v>8.5234707911716501E-2</v>
      </c>
      <c r="I29" s="183">
        <v>4001</v>
      </c>
      <c r="J29" s="182">
        <v>31398034.350000001</v>
      </c>
      <c r="K29" s="183">
        <v>13556</v>
      </c>
      <c r="L29" s="182">
        <v>267987175.53999999</v>
      </c>
      <c r="M29" s="183">
        <v>38</v>
      </c>
      <c r="N29" s="182">
        <v>1045565.58</v>
      </c>
      <c r="O29" s="220">
        <v>4138</v>
      </c>
      <c r="P29" s="196">
        <v>123413882.39</v>
      </c>
      <c r="Q29" s="220">
        <v>13457</v>
      </c>
      <c r="R29" s="196">
        <v>177016893.08000001</v>
      </c>
      <c r="S29" s="220">
        <v>17127</v>
      </c>
      <c r="T29" s="196">
        <v>281196974.70999998</v>
      </c>
      <c r="U29" s="220">
        <v>468</v>
      </c>
      <c r="V29" s="196">
        <v>19233800.760000002</v>
      </c>
    </row>
    <row r="30" spans="2:22">
      <c r="B30" s="184" t="s">
        <v>954</v>
      </c>
      <c r="C30" s="465" t="s">
        <v>2</v>
      </c>
      <c r="D30" s="297"/>
      <c r="E30" s="198">
        <v>53027</v>
      </c>
      <c r="F30" s="40">
        <v>0.27765734631898598</v>
      </c>
      <c r="G30" s="41">
        <v>1108927726.55</v>
      </c>
      <c r="H30" s="40">
        <v>0.31461201243389703</v>
      </c>
      <c r="I30" s="187">
        <v>12033</v>
      </c>
      <c r="J30" s="188">
        <v>128708193.93000001</v>
      </c>
      <c r="K30" s="187">
        <v>40725</v>
      </c>
      <c r="L30" s="188">
        <v>972288045.42999995</v>
      </c>
      <c r="M30" s="187">
        <v>269</v>
      </c>
      <c r="N30" s="188">
        <v>7931487.1900000004</v>
      </c>
      <c r="O30" s="218">
        <v>6813</v>
      </c>
      <c r="P30" s="219">
        <v>261403024.63999999</v>
      </c>
      <c r="Q30" s="218">
        <v>46214</v>
      </c>
      <c r="R30" s="219">
        <v>847524701.90999997</v>
      </c>
      <c r="S30" s="218">
        <v>50595</v>
      </c>
      <c r="T30" s="219">
        <v>1005114132.25</v>
      </c>
      <c r="U30" s="218">
        <v>2432</v>
      </c>
      <c r="V30" s="219">
        <v>103813594.3</v>
      </c>
    </row>
    <row r="31" spans="2:22">
      <c r="B31" s="189" t="s">
        <v>115</v>
      </c>
      <c r="C31" s="459" t="s">
        <v>2</v>
      </c>
      <c r="D31" s="345"/>
      <c r="E31" s="200">
        <v>190980</v>
      </c>
      <c r="F31" s="201">
        <v>1</v>
      </c>
      <c r="G31" s="202">
        <v>3524746935.0300002</v>
      </c>
      <c r="H31" s="201">
        <v>1</v>
      </c>
      <c r="I31" s="192">
        <v>28099</v>
      </c>
      <c r="J31" s="193">
        <v>251262340.87</v>
      </c>
      <c r="K31" s="192">
        <v>161149</v>
      </c>
      <c r="L31" s="193">
        <v>3231420721.8899999</v>
      </c>
      <c r="M31" s="192">
        <v>1732</v>
      </c>
      <c r="N31" s="193">
        <v>42063872.270000003</v>
      </c>
      <c r="O31" s="221">
        <v>95137</v>
      </c>
      <c r="P31" s="222">
        <v>2035613758.4200001</v>
      </c>
      <c r="Q31" s="221">
        <v>95843</v>
      </c>
      <c r="R31" s="222">
        <v>1489133176.6099999</v>
      </c>
      <c r="S31" s="221">
        <v>182232</v>
      </c>
      <c r="T31" s="222">
        <v>3242975891.3400002</v>
      </c>
      <c r="U31" s="221">
        <v>8748</v>
      </c>
      <c r="V31" s="222">
        <v>281771043.69</v>
      </c>
    </row>
    <row r="32" spans="2:22">
      <c r="B32" s="160" t="s">
        <v>2</v>
      </c>
      <c r="C32" s="434" t="s">
        <v>2</v>
      </c>
      <c r="D32" s="297"/>
      <c r="E32" s="161" t="s">
        <v>2</v>
      </c>
      <c r="F32" s="161" t="s">
        <v>2</v>
      </c>
      <c r="G32" s="161" t="s">
        <v>2</v>
      </c>
      <c r="H32" s="161" t="s">
        <v>2</v>
      </c>
      <c r="I32" s="161" t="s">
        <v>2</v>
      </c>
      <c r="J32" s="161" t="s">
        <v>2</v>
      </c>
      <c r="K32" s="161" t="s">
        <v>2</v>
      </c>
      <c r="L32" s="161" t="s">
        <v>2</v>
      </c>
      <c r="M32" s="161" t="s">
        <v>2</v>
      </c>
      <c r="N32" s="161" t="s">
        <v>2</v>
      </c>
      <c r="O32" s="161" t="s">
        <v>2</v>
      </c>
      <c r="P32" s="161" t="s">
        <v>2</v>
      </c>
      <c r="Q32" s="161" t="s">
        <v>2</v>
      </c>
      <c r="R32" s="161" t="s">
        <v>2</v>
      </c>
      <c r="S32" s="161" t="s">
        <v>2</v>
      </c>
      <c r="T32" s="161" t="s">
        <v>2</v>
      </c>
      <c r="U32" s="161" t="s">
        <v>2</v>
      </c>
      <c r="V32" s="161" t="s">
        <v>2</v>
      </c>
    </row>
    <row r="33" spans="2:22">
      <c r="B33" s="353" t="s">
        <v>723</v>
      </c>
      <c r="C33" s="345"/>
      <c r="D33" s="338"/>
      <c r="E33" s="223" t="s">
        <v>2</v>
      </c>
      <c r="F33" s="161" t="s">
        <v>2</v>
      </c>
      <c r="G33" s="161" t="s">
        <v>2</v>
      </c>
      <c r="H33" s="161" t="s">
        <v>2</v>
      </c>
      <c r="I33" s="161" t="s">
        <v>2</v>
      </c>
      <c r="J33" s="161" t="s">
        <v>2</v>
      </c>
      <c r="K33" s="161" t="s">
        <v>2</v>
      </c>
      <c r="L33" s="161" t="s">
        <v>2</v>
      </c>
      <c r="M33" s="161" t="s">
        <v>2</v>
      </c>
      <c r="N33" s="161" t="s">
        <v>2</v>
      </c>
      <c r="O33" s="161" t="s">
        <v>2</v>
      </c>
      <c r="P33" s="161" t="s">
        <v>2</v>
      </c>
      <c r="Q33" s="161" t="s">
        <v>2</v>
      </c>
      <c r="R33" s="161" t="s">
        <v>2</v>
      </c>
      <c r="S33" s="161" t="s">
        <v>2</v>
      </c>
      <c r="T33" s="161" t="s">
        <v>2</v>
      </c>
      <c r="U33" s="161" t="s">
        <v>2</v>
      </c>
      <c r="V33" s="161" t="s">
        <v>2</v>
      </c>
    </row>
    <row r="34" spans="2:22">
      <c r="B34" s="339" t="s">
        <v>955</v>
      </c>
      <c r="C34" s="345"/>
      <c r="D34" s="338"/>
      <c r="E34" s="54">
        <v>0</v>
      </c>
      <c r="F34" s="161" t="s">
        <v>2</v>
      </c>
      <c r="G34" s="161" t="s">
        <v>2</v>
      </c>
      <c r="H34" s="161" t="s">
        <v>2</v>
      </c>
      <c r="I34" s="161" t="s">
        <v>2</v>
      </c>
      <c r="J34" s="161" t="s">
        <v>2</v>
      </c>
      <c r="K34" s="161" t="s">
        <v>2</v>
      </c>
      <c r="L34" s="161" t="s">
        <v>2</v>
      </c>
      <c r="M34" s="161" t="s">
        <v>2</v>
      </c>
      <c r="N34" s="161" t="s">
        <v>2</v>
      </c>
      <c r="O34" s="161" t="s">
        <v>2</v>
      </c>
      <c r="P34" s="161" t="s">
        <v>2</v>
      </c>
      <c r="Q34" s="161" t="s">
        <v>2</v>
      </c>
      <c r="R34" s="161" t="s">
        <v>2</v>
      </c>
      <c r="S34" s="161" t="s">
        <v>2</v>
      </c>
      <c r="T34" s="161" t="s">
        <v>2</v>
      </c>
      <c r="U34" s="161" t="s">
        <v>2</v>
      </c>
      <c r="V34" s="161" t="s">
        <v>2</v>
      </c>
    </row>
    <row r="35" spans="2:22">
      <c r="B35" s="337" t="s">
        <v>956</v>
      </c>
      <c r="C35" s="345"/>
      <c r="D35" s="338"/>
      <c r="E35" s="51">
        <v>0.16</v>
      </c>
      <c r="F35" s="161" t="s">
        <v>2</v>
      </c>
      <c r="G35" s="161" t="s">
        <v>2</v>
      </c>
      <c r="H35" s="161" t="s">
        <v>2</v>
      </c>
      <c r="I35" s="161" t="s">
        <v>2</v>
      </c>
      <c r="J35" s="161" t="s">
        <v>2</v>
      </c>
      <c r="K35" s="161" t="s">
        <v>2</v>
      </c>
      <c r="L35" s="161" t="s">
        <v>2</v>
      </c>
      <c r="M35" s="161" t="s">
        <v>2</v>
      </c>
      <c r="N35" s="161" t="s">
        <v>2</v>
      </c>
      <c r="O35" s="161" t="s">
        <v>2</v>
      </c>
      <c r="P35" s="161" t="s">
        <v>2</v>
      </c>
      <c r="Q35" s="161" t="s">
        <v>2</v>
      </c>
      <c r="R35" s="161" t="s">
        <v>2</v>
      </c>
      <c r="S35" s="161" t="s">
        <v>2</v>
      </c>
      <c r="T35" s="161" t="s">
        <v>2</v>
      </c>
      <c r="U35" s="161" t="s">
        <v>2</v>
      </c>
      <c r="V35" s="161" t="s">
        <v>2</v>
      </c>
    </row>
    <row r="36" spans="2:22">
      <c r="B36" s="339" t="s">
        <v>957</v>
      </c>
      <c r="C36" s="345"/>
      <c r="D36" s="338"/>
      <c r="E36" s="54">
        <v>8.3064719797919906E-2</v>
      </c>
      <c r="F36" s="161" t="s">
        <v>2</v>
      </c>
      <c r="G36" s="161" t="s">
        <v>2</v>
      </c>
      <c r="H36" s="161" t="s">
        <v>2</v>
      </c>
      <c r="I36" s="161" t="s">
        <v>2</v>
      </c>
      <c r="J36" s="161" t="s">
        <v>2</v>
      </c>
      <c r="K36" s="161" t="s">
        <v>2</v>
      </c>
      <c r="L36" s="161" t="s">
        <v>2</v>
      </c>
      <c r="M36" s="161" t="s">
        <v>2</v>
      </c>
      <c r="N36" s="161" t="s">
        <v>2</v>
      </c>
      <c r="O36" s="161" t="s">
        <v>2</v>
      </c>
      <c r="P36" s="161" t="s">
        <v>2</v>
      </c>
      <c r="Q36" s="161" t="s">
        <v>2</v>
      </c>
      <c r="R36" s="161" t="s">
        <v>2</v>
      </c>
      <c r="S36" s="161" t="s">
        <v>2</v>
      </c>
      <c r="T36" s="161" t="s">
        <v>2</v>
      </c>
      <c r="U36" s="161" t="s">
        <v>2</v>
      </c>
      <c r="V36" s="161" t="s">
        <v>2</v>
      </c>
    </row>
    <row r="37" spans="2:22">
      <c r="B37" s="49" t="s">
        <v>2</v>
      </c>
      <c r="C37" s="527" t="s">
        <v>2</v>
      </c>
      <c r="D37" s="297"/>
      <c r="E37" s="161" t="s">
        <v>2</v>
      </c>
      <c r="F37" s="161" t="s">
        <v>2</v>
      </c>
      <c r="G37" s="161" t="s">
        <v>2</v>
      </c>
      <c r="H37" s="161" t="s">
        <v>2</v>
      </c>
      <c r="I37" s="161" t="s">
        <v>2</v>
      </c>
      <c r="J37" s="161" t="s">
        <v>2</v>
      </c>
      <c r="K37" s="161" t="s">
        <v>2</v>
      </c>
      <c r="L37" s="161" t="s">
        <v>2</v>
      </c>
      <c r="M37" s="161" t="s">
        <v>2</v>
      </c>
      <c r="N37" s="161" t="s">
        <v>2</v>
      </c>
      <c r="O37" s="161" t="s">
        <v>2</v>
      </c>
      <c r="P37" s="161" t="s">
        <v>2</v>
      </c>
      <c r="Q37" s="161" t="s">
        <v>2</v>
      </c>
      <c r="R37" s="161" t="s">
        <v>2</v>
      </c>
      <c r="S37" s="161" t="s">
        <v>2</v>
      </c>
      <c r="T37" s="161" t="s">
        <v>2</v>
      </c>
      <c r="U37" s="161" t="s">
        <v>2</v>
      </c>
      <c r="V37" s="161" t="s">
        <v>2</v>
      </c>
    </row>
    <row r="38" spans="2:22" ht="0" hidden="1" customHeight="1"/>
  </sheetData>
  <mergeCells count="49">
    <mergeCell ref="A1:C3"/>
    <mergeCell ref="D1:X1"/>
    <mergeCell ref="D2:X2"/>
    <mergeCell ref="D3:X3"/>
    <mergeCell ref="B4:W4"/>
    <mergeCell ref="C6:D6"/>
    <mergeCell ref="C7:D7"/>
    <mergeCell ref="E7:H7"/>
    <mergeCell ref="I7:N7"/>
    <mergeCell ref="O7:R7"/>
    <mergeCell ref="S7:V7"/>
    <mergeCell ref="C8:D8"/>
    <mergeCell ref="E8:H8"/>
    <mergeCell ref="I8:J8"/>
    <mergeCell ref="K8:L8"/>
    <mergeCell ref="M8:N8"/>
    <mergeCell ref="O8:P8"/>
    <mergeCell ref="Q8:R8"/>
    <mergeCell ref="S8:T8"/>
    <mergeCell ref="U8:V8"/>
    <mergeCell ref="B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B34:D34"/>
    <mergeCell ref="B35:D35"/>
    <mergeCell ref="B36:D36"/>
    <mergeCell ref="C37:D37"/>
    <mergeCell ref="C29:D29"/>
    <mergeCell ref="C30:D30"/>
    <mergeCell ref="C31:D31"/>
    <mergeCell ref="C32:D32"/>
    <mergeCell ref="B33:D33"/>
  </mergeCells>
  <pageMargins left="0.25" right="0.25" top="0.25" bottom="0.25" header="0.25" footer="0.25"/>
  <pageSetup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0"/>
  <sheetViews>
    <sheetView showGridLines="0" workbookViewId="0"/>
  </sheetViews>
  <sheetFormatPr defaultRowHeight="14.4"/>
  <cols>
    <col min="1" max="1" width="22.88671875" customWidth="1"/>
    <col min="2" max="2" width="0.44140625" customWidth="1"/>
    <col min="3" max="3" width="10.33203125" customWidth="1"/>
    <col min="4" max="4" width="3" customWidth="1"/>
    <col min="5" max="5" width="1.5546875" customWidth="1"/>
    <col min="6" max="6" width="2.109375" customWidth="1"/>
    <col min="7" max="7" width="10" customWidth="1"/>
    <col min="8" max="8" width="11.5546875" customWidth="1"/>
    <col min="9" max="9" width="9" customWidth="1"/>
    <col min="10" max="10" width="6.88671875" customWidth="1"/>
    <col min="11" max="11" width="13.6640625" customWidth="1"/>
  </cols>
  <sheetData>
    <row r="1" spans="1:11" ht="18" customHeight="1">
      <c r="A1" s="297"/>
      <c r="B1" s="297"/>
      <c r="C1" s="297"/>
      <c r="D1" s="303" t="s">
        <v>0</v>
      </c>
      <c r="E1" s="297"/>
      <c r="F1" s="297"/>
      <c r="G1" s="297"/>
      <c r="H1" s="297"/>
      <c r="I1" s="297"/>
      <c r="J1" s="297"/>
      <c r="K1" s="297"/>
    </row>
    <row r="2" spans="1:11" ht="18" customHeight="1">
      <c r="A2" s="297"/>
      <c r="B2" s="297"/>
      <c r="C2" s="297"/>
      <c r="D2" s="303" t="s">
        <v>1</v>
      </c>
      <c r="E2" s="297"/>
      <c r="F2" s="297"/>
      <c r="G2" s="297"/>
      <c r="H2" s="297"/>
      <c r="I2" s="297"/>
      <c r="J2" s="297"/>
      <c r="K2" s="297"/>
    </row>
    <row r="3" spans="1:11" ht="18" customHeight="1">
      <c r="A3" s="297"/>
      <c r="B3" s="297"/>
      <c r="C3" s="297"/>
      <c r="D3" s="303" t="s">
        <v>2</v>
      </c>
      <c r="E3" s="297"/>
      <c r="F3" s="297"/>
      <c r="G3" s="297"/>
      <c r="H3" s="297"/>
      <c r="I3" s="297"/>
      <c r="J3" s="297"/>
      <c r="K3" s="297"/>
    </row>
    <row r="4" spans="1:11" ht="18" customHeight="1">
      <c r="A4" s="298" t="s">
        <v>2</v>
      </c>
      <c r="B4" s="297"/>
      <c r="C4" s="299" t="s">
        <v>2</v>
      </c>
      <c r="D4" s="297"/>
      <c r="E4" s="297"/>
      <c r="F4" s="5" t="s">
        <v>2</v>
      </c>
      <c r="G4" s="299" t="s">
        <v>2</v>
      </c>
      <c r="H4" s="297"/>
      <c r="I4" s="299" t="s">
        <v>2</v>
      </c>
      <c r="J4" s="297"/>
      <c r="K4" s="5" t="s">
        <v>2</v>
      </c>
    </row>
    <row r="5" spans="1:11" ht="18" customHeight="1">
      <c r="A5" s="304" t="s">
        <v>24</v>
      </c>
      <c r="B5" s="297"/>
      <c r="C5" s="299" t="s">
        <v>2</v>
      </c>
      <c r="D5" s="297"/>
      <c r="E5" s="297"/>
      <c r="F5" s="5" t="s">
        <v>2</v>
      </c>
      <c r="G5" s="299" t="s">
        <v>2</v>
      </c>
      <c r="H5" s="297"/>
      <c r="I5" s="299" t="s">
        <v>2</v>
      </c>
      <c r="J5" s="297"/>
      <c r="K5" s="5" t="s">
        <v>2</v>
      </c>
    </row>
    <row r="6" spans="1:11" ht="18" customHeight="1">
      <c r="A6" s="299" t="s">
        <v>2</v>
      </c>
      <c r="B6" s="297"/>
      <c r="C6" s="299" t="s">
        <v>2</v>
      </c>
      <c r="D6" s="297"/>
      <c r="E6" s="297"/>
      <c r="F6" s="5" t="s">
        <v>2</v>
      </c>
      <c r="G6" s="299" t="s">
        <v>2</v>
      </c>
      <c r="H6" s="297"/>
      <c r="I6" s="299" t="s">
        <v>2</v>
      </c>
      <c r="J6" s="297"/>
      <c r="K6" s="5" t="s">
        <v>2</v>
      </c>
    </row>
    <row r="7" spans="1:11" ht="21.6" customHeight="1">
      <c r="A7" s="323" t="s">
        <v>81</v>
      </c>
      <c r="B7" s="324"/>
      <c r="C7" s="324"/>
      <c r="D7" s="324"/>
      <c r="E7" s="324"/>
      <c r="F7" s="324"/>
      <c r="G7" s="324"/>
      <c r="H7" s="324"/>
      <c r="I7" s="324"/>
      <c r="J7" s="324"/>
      <c r="K7" s="325"/>
    </row>
    <row r="8" spans="1:11" ht="31.65" customHeight="1">
      <c r="A8" s="331" t="s">
        <v>82</v>
      </c>
      <c r="B8" s="297"/>
      <c r="C8" s="332" t="s">
        <v>83</v>
      </c>
      <c r="D8" s="297"/>
      <c r="E8" s="297"/>
      <c r="F8" s="11" t="s">
        <v>2</v>
      </c>
      <c r="G8" s="328" t="s">
        <v>84</v>
      </c>
      <c r="H8" s="297"/>
      <c r="I8" s="329" t="s">
        <v>85</v>
      </c>
      <c r="J8" s="297"/>
      <c r="K8" s="297"/>
    </row>
    <row r="9" spans="1:11" ht="31.65" customHeight="1">
      <c r="A9" s="326" t="s">
        <v>86</v>
      </c>
      <c r="B9" s="297"/>
      <c r="C9" s="327" t="s">
        <v>87</v>
      </c>
      <c r="D9" s="297"/>
      <c r="E9" s="297"/>
      <c r="F9" s="11" t="s">
        <v>2</v>
      </c>
      <c r="G9" s="326" t="s">
        <v>88</v>
      </c>
      <c r="H9" s="297"/>
      <c r="I9" s="327" t="s">
        <v>89</v>
      </c>
      <c r="J9" s="297"/>
      <c r="K9" s="297"/>
    </row>
    <row r="10" spans="1:11" ht="18" customHeight="1">
      <c r="A10" s="328" t="s">
        <v>90</v>
      </c>
      <c r="B10" s="297"/>
      <c r="C10" s="329" t="s">
        <v>91</v>
      </c>
      <c r="D10" s="297"/>
      <c r="E10" s="297"/>
      <c r="F10" s="11" t="s">
        <v>2</v>
      </c>
      <c r="G10" s="328" t="s">
        <v>92</v>
      </c>
      <c r="H10" s="297"/>
      <c r="I10" s="329" t="s">
        <v>83</v>
      </c>
      <c r="J10" s="297"/>
      <c r="K10" s="297"/>
    </row>
    <row r="11" spans="1:11" ht="31.65" customHeight="1">
      <c r="A11" s="326" t="s">
        <v>93</v>
      </c>
      <c r="B11" s="297"/>
      <c r="C11" s="327" t="s">
        <v>94</v>
      </c>
      <c r="D11" s="297"/>
      <c r="E11" s="297"/>
      <c r="F11" s="11" t="s">
        <v>2</v>
      </c>
      <c r="G11" s="326" t="s">
        <v>95</v>
      </c>
      <c r="H11" s="297"/>
      <c r="I11" s="327" t="s">
        <v>96</v>
      </c>
      <c r="J11" s="297"/>
      <c r="K11" s="297"/>
    </row>
    <row r="12" spans="1:11" ht="18" customHeight="1">
      <c r="A12" s="328" t="s">
        <v>97</v>
      </c>
      <c r="B12" s="297"/>
      <c r="C12" s="330">
        <v>14</v>
      </c>
      <c r="D12" s="297"/>
      <c r="E12" s="297"/>
      <c r="F12" s="11" t="s">
        <v>2</v>
      </c>
      <c r="G12" s="328" t="s">
        <v>98</v>
      </c>
      <c r="H12" s="297"/>
      <c r="I12" s="329" t="s">
        <v>99</v>
      </c>
      <c r="J12" s="297"/>
      <c r="K12" s="297"/>
    </row>
    <row r="13" spans="1:11" ht="18" customHeight="1">
      <c r="A13" s="326" t="s">
        <v>100</v>
      </c>
      <c r="B13" s="297"/>
      <c r="C13" s="327" t="s">
        <v>101</v>
      </c>
      <c r="D13" s="297"/>
      <c r="E13" s="297"/>
      <c r="F13" s="11" t="s">
        <v>2</v>
      </c>
      <c r="G13" s="326" t="s">
        <v>102</v>
      </c>
      <c r="H13" s="297"/>
      <c r="I13" s="327" t="s">
        <v>103</v>
      </c>
      <c r="J13" s="297"/>
      <c r="K13" s="297"/>
    </row>
    <row r="14" spans="1:11" ht="18" customHeight="1">
      <c r="A14" s="328" t="s">
        <v>104</v>
      </c>
      <c r="B14" s="297"/>
      <c r="C14" s="329" t="s">
        <v>105</v>
      </c>
      <c r="D14" s="297"/>
      <c r="E14" s="297"/>
      <c r="F14" s="11" t="s">
        <v>2</v>
      </c>
      <c r="G14" s="328" t="s">
        <v>106</v>
      </c>
      <c r="H14" s="297"/>
      <c r="I14" s="329">
        <v>33</v>
      </c>
      <c r="J14" s="297"/>
      <c r="K14" s="297"/>
    </row>
    <row r="15" spans="1:11" ht="18" customHeight="1">
      <c r="A15" s="302" t="s">
        <v>2</v>
      </c>
      <c r="B15" s="297"/>
      <c r="C15" s="302" t="s">
        <v>2</v>
      </c>
      <c r="D15" s="297"/>
      <c r="E15" s="297"/>
      <c r="F15" s="2" t="s">
        <v>2</v>
      </c>
      <c r="G15" s="302" t="s">
        <v>2</v>
      </c>
      <c r="H15" s="297"/>
      <c r="I15" s="302" t="s">
        <v>2</v>
      </c>
      <c r="J15" s="297"/>
      <c r="K15" s="2" t="s">
        <v>2</v>
      </c>
    </row>
    <row r="16" spans="1:11" ht="18" customHeight="1">
      <c r="A16" s="323" t="s">
        <v>107</v>
      </c>
      <c r="B16" s="324"/>
      <c r="C16" s="324"/>
      <c r="D16" s="324"/>
      <c r="E16" s="324"/>
      <c r="F16" s="324"/>
      <c r="G16" s="324"/>
      <c r="H16" s="324"/>
      <c r="I16" s="324"/>
      <c r="J16" s="324"/>
      <c r="K16" s="325"/>
    </row>
    <row r="17" spans="1:11" ht="0" hidden="1" customHeight="1"/>
    <row r="18" spans="1:11" ht="16.95" customHeight="1"/>
    <row r="19" spans="1:11" ht="37.5" customHeight="1">
      <c r="A19" s="12" t="s">
        <v>108</v>
      </c>
      <c r="B19" s="322" t="s">
        <v>109</v>
      </c>
      <c r="C19" s="297"/>
      <c r="D19" s="297"/>
      <c r="E19" s="322" t="s">
        <v>110</v>
      </c>
      <c r="F19" s="297"/>
      <c r="G19" s="297"/>
      <c r="H19" s="322" t="s">
        <v>111</v>
      </c>
      <c r="I19" s="297"/>
      <c r="J19" s="322" t="s">
        <v>112</v>
      </c>
      <c r="K19" s="297"/>
    </row>
    <row r="20" spans="1:11">
      <c r="A20" s="13" t="s">
        <v>113</v>
      </c>
      <c r="B20" s="313">
        <v>95137</v>
      </c>
      <c r="C20" s="297"/>
      <c r="D20" s="297"/>
      <c r="E20" s="314">
        <v>0.49815163891507003</v>
      </c>
      <c r="F20" s="297"/>
      <c r="G20" s="297"/>
      <c r="H20" s="315">
        <v>2035613758.4200001</v>
      </c>
      <c r="I20" s="297"/>
      <c r="J20" s="314">
        <v>0.57752054145773002</v>
      </c>
      <c r="K20" s="297"/>
    </row>
    <row r="21" spans="1:11">
      <c r="A21" s="14" t="s">
        <v>114</v>
      </c>
      <c r="B21" s="319">
        <v>95843</v>
      </c>
      <c r="C21" s="297"/>
      <c r="D21" s="297"/>
      <c r="E21" s="320">
        <v>0.50184836108493003</v>
      </c>
      <c r="F21" s="297"/>
      <c r="G21" s="297"/>
      <c r="H21" s="321">
        <v>1489133176.6099999</v>
      </c>
      <c r="I21" s="297"/>
      <c r="J21" s="320">
        <v>0.42247945854226998</v>
      </c>
      <c r="K21" s="297"/>
    </row>
    <row r="22" spans="1:11">
      <c r="A22" s="15" t="s">
        <v>115</v>
      </c>
      <c r="B22" s="316">
        <v>190980</v>
      </c>
      <c r="C22" s="297"/>
      <c r="D22" s="297"/>
      <c r="E22" s="317">
        <v>1</v>
      </c>
      <c r="F22" s="297"/>
      <c r="G22" s="297"/>
      <c r="H22" s="318">
        <v>3524746935.0300002</v>
      </c>
      <c r="I22" s="297"/>
      <c r="J22" s="317">
        <v>1</v>
      </c>
      <c r="K22" s="297"/>
    </row>
    <row r="23" spans="1:11">
      <c r="A23" s="2" t="s">
        <v>2</v>
      </c>
      <c r="B23" s="311" t="s">
        <v>2</v>
      </c>
      <c r="C23" s="297"/>
      <c r="D23" s="297"/>
      <c r="E23" s="312" t="s">
        <v>2</v>
      </c>
      <c r="F23" s="297"/>
      <c r="G23" s="297"/>
      <c r="H23" s="312" t="s">
        <v>2</v>
      </c>
      <c r="I23" s="297"/>
      <c r="J23" s="312" t="s">
        <v>2</v>
      </c>
      <c r="K23" s="297"/>
    </row>
    <row r="24" spans="1:11" ht="37.5" customHeight="1">
      <c r="A24" s="12" t="s">
        <v>116</v>
      </c>
      <c r="B24" s="322" t="s">
        <v>109</v>
      </c>
      <c r="C24" s="297"/>
      <c r="D24" s="297"/>
      <c r="E24" s="322" t="s">
        <v>110</v>
      </c>
      <c r="F24" s="297"/>
      <c r="G24" s="297"/>
      <c r="H24" s="322" t="s">
        <v>111</v>
      </c>
      <c r="I24" s="297"/>
      <c r="J24" s="322" t="s">
        <v>112</v>
      </c>
      <c r="K24" s="297"/>
    </row>
    <row r="25" spans="1:11">
      <c r="A25" s="13" t="s">
        <v>117</v>
      </c>
      <c r="B25" s="313">
        <v>28099</v>
      </c>
      <c r="C25" s="297"/>
      <c r="D25" s="297"/>
      <c r="E25" s="314">
        <v>0.14713058959053299</v>
      </c>
      <c r="F25" s="297"/>
      <c r="G25" s="297"/>
      <c r="H25" s="315">
        <v>251262340.87</v>
      </c>
      <c r="I25" s="297"/>
      <c r="J25" s="314">
        <v>7.1285214371811761E-2</v>
      </c>
      <c r="K25" s="297"/>
    </row>
    <row r="26" spans="1:11">
      <c r="A26" s="14" t="s">
        <v>118</v>
      </c>
      <c r="B26" s="319">
        <v>1732</v>
      </c>
      <c r="C26" s="297"/>
      <c r="D26" s="297"/>
      <c r="E26" s="320">
        <v>9.0690124620379092E-3</v>
      </c>
      <c r="F26" s="297"/>
      <c r="G26" s="297"/>
      <c r="H26" s="321">
        <v>42063872.270000003</v>
      </c>
      <c r="I26" s="297"/>
      <c r="J26" s="320">
        <v>1.1933870160140159E-2</v>
      </c>
      <c r="K26" s="297"/>
    </row>
    <row r="27" spans="1:11">
      <c r="A27" s="13" t="s">
        <v>119</v>
      </c>
      <c r="B27" s="313">
        <v>161149</v>
      </c>
      <c r="C27" s="297"/>
      <c r="D27" s="297"/>
      <c r="E27" s="314">
        <v>0.843800397947429</v>
      </c>
      <c r="F27" s="297"/>
      <c r="G27" s="297"/>
      <c r="H27" s="315">
        <v>3231420721.8899999</v>
      </c>
      <c r="I27" s="297"/>
      <c r="J27" s="314">
        <v>0.91678091546804807</v>
      </c>
      <c r="K27" s="297"/>
    </row>
    <row r="28" spans="1:11">
      <c r="A28" s="15" t="s">
        <v>115</v>
      </c>
      <c r="B28" s="316">
        <v>190980</v>
      </c>
      <c r="C28" s="297"/>
      <c r="D28" s="297"/>
      <c r="E28" s="317">
        <v>1</v>
      </c>
      <c r="F28" s="297"/>
      <c r="G28" s="297"/>
      <c r="H28" s="318">
        <v>3524746935.0300002</v>
      </c>
      <c r="I28" s="297"/>
      <c r="J28" s="317">
        <v>1</v>
      </c>
      <c r="K28" s="297"/>
    </row>
    <row r="29" spans="1:11">
      <c r="A29" s="2" t="s">
        <v>2</v>
      </c>
      <c r="B29" s="311" t="s">
        <v>2</v>
      </c>
      <c r="C29" s="297"/>
      <c r="D29" s="297"/>
      <c r="E29" s="312" t="s">
        <v>2</v>
      </c>
      <c r="F29" s="297"/>
      <c r="G29" s="297"/>
      <c r="H29" s="312" t="s">
        <v>2</v>
      </c>
      <c r="I29" s="297"/>
      <c r="J29" s="312" t="s">
        <v>2</v>
      </c>
      <c r="K29" s="297"/>
    </row>
    <row r="30" spans="1:11" ht="0" hidden="1" customHeight="1"/>
  </sheetData>
  <mergeCells count="94">
    <mergeCell ref="A1:C3"/>
    <mergeCell ref="D1:K1"/>
    <mergeCell ref="D2:K2"/>
    <mergeCell ref="D3:K3"/>
    <mergeCell ref="A4:B4"/>
    <mergeCell ref="C4:E4"/>
    <mergeCell ref="G4:H4"/>
    <mergeCell ref="I4:J4"/>
    <mergeCell ref="A5:B5"/>
    <mergeCell ref="C5:E5"/>
    <mergeCell ref="G5:H5"/>
    <mergeCell ref="I5:J5"/>
    <mergeCell ref="A6:B6"/>
    <mergeCell ref="C6:E6"/>
    <mergeCell ref="G6:H6"/>
    <mergeCell ref="I6:J6"/>
    <mergeCell ref="A7:K7"/>
    <mergeCell ref="A8:B8"/>
    <mergeCell ref="C8:E8"/>
    <mergeCell ref="G8:H8"/>
    <mergeCell ref="I8:K8"/>
    <mergeCell ref="A9:B9"/>
    <mergeCell ref="C9:E9"/>
    <mergeCell ref="G9:H9"/>
    <mergeCell ref="I9:K9"/>
    <mergeCell ref="A10:B10"/>
    <mergeCell ref="C10:E10"/>
    <mergeCell ref="G10:H10"/>
    <mergeCell ref="I10:K10"/>
    <mergeCell ref="A11:B11"/>
    <mergeCell ref="C11:E11"/>
    <mergeCell ref="G11:H11"/>
    <mergeCell ref="I11:K11"/>
    <mergeCell ref="A12:B12"/>
    <mergeCell ref="C12:E12"/>
    <mergeCell ref="G12:H12"/>
    <mergeCell ref="I12:K12"/>
    <mergeCell ref="A13:B13"/>
    <mergeCell ref="C13:E13"/>
    <mergeCell ref="G13:H13"/>
    <mergeCell ref="I13:K13"/>
    <mergeCell ref="A14:B14"/>
    <mergeCell ref="C14:E14"/>
    <mergeCell ref="G14:H14"/>
    <mergeCell ref="I14:K14"/>
    <mergeCell ref="A15:B15"/>
    <mergeCell ref="C15:E15"/>
    <mergeCell ref="G15:H15"/>
    <mergeCell ref="I15:J15"/>
    <mergeCell ref="A16:K16"/>
    <mergeCell ref="B19:D19"/>
    <mergeCell ref="E19:G19"/>
    <mergeCell ref="H19:I19"/>
    <mergeCell ref="J19:K19"/>
    <mergeCell ref="B20:D20"/>
    <mergeCell ref="E20:G20"/>
    <mergeCell ref="H20:I20"/>
    <mergeCell ref="J20:K20"/>
    <mergeCell ref="B21:D21"/>
    <mergeCell ref="E21:G21"/>
    <mergeCell ref="H21:I21"/>
    <mergeCell ref="J21:K21"/>
    <mergeCell ref="B22:D22"/>
    <mergeCell ref="E22:G22"/>
    <mergeCell ref="H22:I22"/>
    <mergeCell ref="J22:K22"/>
    <mergeCell ref="B23:D23"/>
    <mergeCell ref="E23:G23"/>
    <mergeCell ref="H23:I23"/>
    <mergeCell ref="J23:K23"/>
    <mergeCell ref="B24:D24"/>
    <mergeCell ref="E24:G24"/>
    <mergeCell ref="H24:I24"/>
    <mergeCell ref="J24:K24"/>
    <mergeCell ref="B25:D25"/>
    <mergeCell ref="E25:G25"/>
    <mergeCell ref="H25:I25"/>
    <mergeCell ref="J25:K25"/>
    <mergeCell ref="B26:D26"/>
    <mergeCell ref="E26:G26"/>
    <mergeCell ref="H26:I26"/>
    <mergeCell ref="J26:K26"/>
    <mergeCell ref="B29:D29"/>
    <mergeCell ref="E29:G29"/>
    <mergeCell ref="H29:I29"/>
    <mergeCell ref="J29:K29"/>
    <mergeCell ref="B27:D27"/>
    <mergeCell ref="E27:G27"/>
    <mergeCell ref="H27:I27"/>
    <mergeCell ref="J27:K27"/>
    <mergeCell ref="B28:D28"/>
    <mergeCell ref="E28:G28"/>
    <mergeCell ref="H28:I28"/>
    <mergeCell ref="J28:K28"/>
  </mergeCells>
  <pageMargins left="0.25" right="0.25" top="0.25" bottom="0.25" header="0.25" footer="0.25"/>
  <pageSetup orientation="portrait" horizontalDpi="300" verticalDpi="300"/>
  <headerFooter alignWithMargins="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W33"/>
  <sheetViews>
    <sheetView showGridLines="0" workbookViewId="0"/>
  </sheetViews>
  <sheetFormatPr defaultRowHeight="14.4"/>
  <cols>
    <col min="1" max="1" width="1.6640625" customWidth="1"/>
    <col min="2" max="2" width="31.88671875" customWidth="1"/>
    <col min="3" max="3" width="9.21875" customWidth="1"/>
    <col min="4" max="6" width="13.6640625" customWidth="1"/>
    <col min="7" max="7" width="17.77734375" customWidth="1"/>
    <col min="8" max="9" width="13.6640625" customWidth="1"/>
    <col min="10" max="10" width="17.77734375" customWidth="1"/>
    <col min="11" max="11" width="13.6640625" customWidth="1"/>
    <col min="12" max="12" width="17.77734375" customWidth="1"/>
    <col min="13" max="13" width="13.6640625" customWidth="1"/>
    <col min="14" max="14" width="17.77734375" customWidth="1"/>
    <col min="15" max="15" width="13.6640625" customWidth="1"/>
    <col min="16" max="16" width="17.77734375" customWidth="1"/>
    <col min="17" max="17" width="13.6640625" customWidth="1"/>
    <col min="18" max="18" width="17.77734375" customWidth="1"/>
    <col min="19" max="19" width="13.6640625" customWidth="1"/>
    <col min="20" max="20" width="17.77734375" customWidth="1"/>
    <col min="21" max="21" width="13.6640625" customWidth="1"/>
    <col min="22" max="22" width="17.77734375" customWidth="1"/>
    <col min="23" max="23" width="54.88671875" customWidth="1"/>
  </cols>
  <sheetData>
    <row r="1" spans="1:23" ht="18" customHeight="1">
      <c r="A1" s="297"/>
      <c r="B1" s="297"/>
      <c r="C1" s="303" t="s">
        <v>0</v>
      </c>
      <c r="D1" s="297"/>
      <c r="E1" s="297"/>
      <c r="F1" s="297"/>
      <c r="G1" s="297"/>
      <c r="H1" s="297"/>
      <c r="I1" s="297"/>
      <c r="J1" s="297"/>
      <c r="K1" s="297"/>
      <c r="L1" s="297"/>
      <c r="M1" s="297"/>
      <c r="N1" s="297"/>
      <c r="O1" s="297"/>
      <c r="P1" s="297"/>
      <c r="Q1" s="297"/>
      <c r="R1" s="297"/>
      <c r="S1" s="297"/>
      <c r="T1" s="297"/>
      <c r="U1" s="297"/>
      <c r="V1" s="297"/>
      <c r="W1" s="297"/>
    </row>
    <row r="2" spans="1:23" ht="18" customHeight="1">
      <c r="A2" s="297"/>
      <c r="B2" s="297"/>
      <c r="C2" s="303" t="s">
        <v>1</v>
      </c>
      <c r="D2" s="297"/>
      <c r="E2" s="297"/>
      <c r="F2" s="297"/>
      <c r="G2" s="297"/>
      <c r="H2" s="297"/>
      <c r="I2" s="297"/>
      <c r="J2" s="297"/>
      <c r="K2" s="297"/>
      <c r="L2" s="297"/>
      <c r="M2" s="297"/>
      <c r="N2" s="297"/>
      <c r="O2" s="297"/>
      <c r="P2" s="297"/>
      <c r="Q2" s="297"/>
      <c r="R2" s="297"/>
      <c r="S2" s="297"/>
      <c r="T2" s="297"/>
      <c r="U2" s="297"/>
      <c r="V2" s="297"/>
      <c r="W2" s="297"/>
    </row>
    <row r="3" spans="1:23" ht="18" customHeight="1">
      <c r="A3" s="297"/>
      <c r="B3" s="297"/>
      <c r="C3" s="303" t="s">
        <v>2</v>
      </c>
      <c r="D3" s="297"/>
      <c r="E3" s="297"/>
      <c r="F3" s="297"/>
      <c r="G3" s="297"/>
      <c r="H3" s="297"/>
      <c r="I3" s="297"/>
      <c r="J3" s="297"/>
      <c r="K3" s="297"/>
      <c r="L3" s="297"/>
      <c r="M3" s="297"/>
      <c r="N3" s="297"/>
      <c r="O3" s="297"/>
      <c r="P3" s="297"/>
      <c r="Q3" s="297"/>
      <c r="R3" s="297"/>
      <c r="S3" s="297"/>
      <c r="T3" s="297"/>
      <c r="U3" s="297"/>
      <c r="V3" s="297"/>
      <c r="W3" s="297"/>
    </row>
    <row r="4" spans="1:23" ht="18" customHeight="1">
      <c r="B4" s="304" t="s">
        <v>78</v>
      </c>
      <c r="C4" s="297"/>
      <c r="D4" s="297"/>
      <c r="E4" s="297"/>
      <c r="F4" s="297"/>
      <c r="G4" s="297"/>
      <c r="H4" s="297"/>
      <c r="I4" s="297"/>
      <c r="J4" s="297"/>
      <c r="K4" s="297"/>
      <c r="L4" s="297"/>
      <c r="M4" s="297"/>
      <c r="N4" s="297"/>
      <c r="O4" s="297"/>
      <c r="P4" s="297"/>
      <c r="Q4" s="297"/>
      <c r="R4" s="297"/>
      <c r="S4" s="297"/>
      <c r="T4" s="297"/>
      <c r="U4" s="297"/>
      <c r="V4" s="297"/>
      <c r="W4" s="297"/>
    </row>
    <row r="5" spans="1:23" ht="3.45" customHeight="1"/>
    <row r="6" spans="1:23">
      <c r="B6" s="434" t="s">
        <v>2</v>
      </c>
      <c r="C6" s="297"/>
      <c r="D6" s="160" t="s">
        <v>2</v>
      </c>
      <c r="E6" s="161" t="s">
        <v>2</v>
      </c>
      <c r="F6" s="161" t="s">
        <v>2</v>
      </c>
      <c r="G6" s="161" t="s">
        <v>2</v>
      </c>
      <c r="H6" s="161" t="s">
        <v>2</v>
      </c>
      <c r="I6" s="161" t="s">
        <v>2</v>
      </c>
      <c r="J6" s="161" t="s">
        <v>2</v>
      </c>
      <c r="K6" s="161" t="s">
        <v>2</v>
      </c>
      <c r="L6" s="161" t="s">
        <v>2</v>
      </c>
      <c r="M6" s="161" t="s">
        <v>2</v>
      </c>
      <c r="N6" s="161" t="s">
        <v>2</v>
      </c>
      <c r="O6" s="161" t="s">
        <v>2</v>
      </c>
      <c r="P6" s="161" t="s">
        <v>2</v>
      </c>
      <c r="Q6" s="161" t="s">
        <v>2</v>
      </c>
      <c r="R6" s="161" t="s">
        <v>2</v>
      </c>
      <c r="S6" s="161" t="s">
        <v>2</v>
      </c>
      <c r="T6" s="161" t="s">
        <v>2</v>
      </c>
      <c r="U6" s="161" t="s">
        <v>2</v>
      </c>
      <c r="V6" s="161" t="s">
        <v>2</v>
      </c>
    </row>
    <row r="7" spans="1:23">
      <c r="B7" s="530" t="s">
        <v>2</v>
      </c>
      <c r="C7" s="297"/>
      <c r="D7" s="217" t="s">
        <v>2</v>
      </c>
      <c r="E7" s="536" t="s">
        <v>703</v>
      </c>
      <c r="F7" s="419"/>
      <c r="G7" s="419"/>
      <c r="H7" s="420"/>
      <c r="I7" s="433" t="s">
        <v>626</v>
      </c>
      <c r="J7" s="345"/>
      <c r="K7" s="345"/>
      <c r="L7" s="345"/>
      <c r="M7" s="345"/>
      <c r="N7" s="338"/>
      <c r="O7" s="433" t="s">
        <v>108</v>
      </c>
      <c r="P7" s="345"/>
      <c r="Q7" s="345"/>
      <c r="R7" s="338"/>
      <c r="S7" s="433" t="s">
        <v>627</v>
      </c>
      <c r="T7" s="345"/>
      <c r="U7" s="345"/>
      <c r="V7" s="338"/>
    </row>
    <row r="8" spans="1:23">
      <c r="D8" s="217" t="s">
        <v>2</v>
      </c>
      <c r="E8" s="531" t="s">
        <v>2</v>
      </c>
      <c r="F8" s="297"/>
      <c r="G8" s="297"/>
      <c r="H8" s="309"/>
      <c r="I8" s="433" t="s">
        <v>628</v>
      </c>
      <c r="J8" s="338"/>
      <c r="K8" s="433" t="s">
        <v>629</v>
      </c>
      <c r="L8" s="338"/>
      <c r="M8" s="433" t="s">
        <v>630</v>
      </c>
      <c r="N8" s="338"/>
      <c r="O8" s="433" t="s">
        <v>631</v>
      </c>
      <c r="P8" s="338"/>
      <c r="Q8" s="433" t="s">
        <v>632</v>
      </c>
      <c r="R8" s="338"/>
      <c r="S8" s="433" t="s">
        <v>633</v>
      </c>
      <c r="T8" s="338"/>
      <c r="U8" s="433" t="s">
        <v>634</v>
      </c>
      <c r="V8" s="338"/>
    </row>
    <row r="9" spans="1:23" ht="60">
      <c r="B9" s="341" t="s">
        <v>958</v>
      </c>
      <c r="C9" s="345"/>
      <c r="D9" s="338"/>
      <c r="E9" s="37" t="s">
        <v>636</v>
      </c>
      <c r="F9" s="37" t="s">
        <v>110</v>
      </c>
      <c r="G9" s="37" t="s">
        <v>111</v>
      </c>
      <c r="H9" s="37" t="s">
        <v>647</v>
      </c>
      <c r="I9" s="162" t="s">
        <v>636</v>
      </c>
      <c r="J9" s="162" t="s">
        <v>111</v>
      </c>
      <c r="K9" s="162" t="s">
        <v>636</v>
      </c>
      <c r="L9" s="162" t="s">
        <v>111</v>
      </c>
      <c r="M9" s="162" t="s">
        <v>636</v>
      </c>
      <c r="N9" s="162" t="s">
        <v>111</v>
      </c>
      <c r="O9" s="162" t="s">
        <v>636</v>
      </c>
      <c r="P9" s="162" t="s">
        <v>111</v>
      </c>
      <c r="Q9" s="162" t="s">
        <v>636</v>
      </c>
      <c r="R9" s="162" t="s">
        <v>111</v>
      </c>
      <c r="S9" s="162" t="s">
        <v>636</v>
      </c>
      <c r="T9" s="162" t="s">
        <v>111</v>
      </c>
      <c r="U9" s="162" t="s">
        <v>636</v>
      </c>
      <c r="V9" s="162" t="s">
        <v>111</v>
      </c>
    </row>
    <row r="10" spans="1:23">
      <c r="B10" s="465" t="s">
        <v>959</v>
      </c>
      <c r="C10" s="297"/>
      <c r="D10" s="225" t="s">
        <v>2</v>
      </c>
      <c r="E10" s="198">
        <v>8732</v>
      </c>
      <c r="F10" s="40">
        <v>4.57220651377108E-2</v>
      </c>
      <c r="G10" s="41">
        <v>103377503.14</v>
      </c>
      <c r="H10" s="40">
        <v>2.9329056821811299E-2</v>
      </c>
      <c r="I10" s="187">
        <v>4131</v>
      </c>
      <c r="J10" s="188">
        <v>25399741.359999999</v>
      </c>
      <c r="K10" s="187">
        <v>4580</v>
      </c>
      <c r="L10" s="188">
        <v>77556542.209999993</v>
      </c>
      <c r="M10" s="187">
        <v>21</v>
      </c>
      <c r="N10" s="188">
        <v>421219.57</v>
      </c>
      <c r="O10" s="218">
        <v>217</v>
      </c>
      <c r="P10" s="219">
        <v>8725260.1999999993</v>
      </c>
      <c r="Q10" s="218">
        <v>8515</v>
      </c>
      <c r="R10" s="219">
        <v>94652242.939999998</v>
      </c>
      <c r="S10" s="218">
        <v>8360</v>
      </c>
      <c r="T10" s="219">
        <v>92563124.560000002</v>
      </c>
      <c r="U10" s="218">
        <v>372</v>
      </c>
      <c r="V10" s="219">
        <v>10814378.58</v>
      </c>
    </row>
    <row r="11" spans="1:23">
      <c r="B11" s="472" t="s">
        <v>960</v>
      </c>
      <c r="C11" s="297"/>
      <c r="D11" s="226" t="s">
        <v>2</v>
      </c>
      <c r="E11" s="194">
        <v>17667</v>
      </c>
      <c r="F11" s="197">
        <v>9.2507068803015999E-2</v>
      </c>
      <c r="G11" s="196">
        <v>251387851.66999999</v>
      </c>
      <c r="H11" s="197">
        <v>7.1320822828904798E-2</v>
      </c>
      <c r="I11" s="183">
        <v>3059</v>
      </c>
      <c r="J11" s="182">
        <v>28555172.120000001</v>
      </c>
      <c r="K11" s="183">
        <v>14575</v>
      </c>
      <c r="L11" s="182">
        <v>222077469.75</v>
      </c>
      <c r="M11" s="183">
        <v>33</v>
      </c>
      <c r="N11" s="182">
        <v>755209.8</v>
      </c>
      <c r="O11" s="220">
        <v>2339</v>
      </c>
      <c r="P11" s="196">
        <v>41334127.549999997</v>
      </c>
      <c r="Q11" s="220">
        <v>15328</v>
      </c>
      <c r="R11" s="196">
        <v>210053724.12</v>
      </c>
      <c r="S11" s="220">
        <v>17396</v>
      </c>
      <c r="T11" s="196">
        <v>242841521.91999999</v>
      </c>
      <c r="U11" s="220">
        <v>271</v>
      </c>
      <c r="V11" s="196">
        <v>8546329.75</v>
      </c>
    </row>
    <row r="12" spans="1:23">
      <c r="B12" s="465" t="s">
        <v>961</v>
      </c>
      <c r="C12" s="297"/>
      <c r="D12" s="225" t="s">
        <v>2</v>
      </c>
      <c r="E12" s="198">
        <v>16819</v>
      </c>
      <c r="F12" s="40">
        <v>8.8066813278877401E-2</v>
      </c>
      <c r="G12" s="41">
        <v>238121674.18000001</v>
      </c>
      <c r="H12" s="40">
        <v>6.7557098018435E-2</v>
      </c>
      <c r="I12" s="187">
        <v>1909</v>
      </c>
      <c r="J12" s="188">
        <v>16587968.699999999</v>
      </c>
      <c r="K12" s="187">
        <v>14868</v>
      </c>
      <c r="L12" s="188">
        <v>220644647.56999999</v>
      </c>
      <c r="M12" s="187">
        <v>42</v>
      </c>
      <c r="N12" s="188">
        <v>889057.91</v>
      </c>
      <c r="O12" s="218">
        <v>4761</v>
      </c>
      <c r="P12" s="219">
        <v>74932742.609999999</v>
      </c>
      <c r="Q12" s="218">
        <v>12058</v>
      </c>
      <c r="R12" s="219">
        <v>163188931.56999999</v>
      </c>
      <c r="S12" s="218">
        <v>16556</v>
      </c>
      <c r="T12" s="219">
        <v>230316371.80000001</v>
      </c>
      <c r="U12" s="218">
        <v>263</v>
      </c>
      <c r="V12" s="219">
        <v>7805302.3799999999</v>
      </c>
    </row>
    <row r="13" spans="1:23">
      <c r="B13" s="472" t="s">
        <v>962</v>
      </c>
      <c r="C13" s="297"/>
      <c r="D13" s="226" t="s">
        <v>2</v>
      </c>
      <c r="E13" s="194">
        <v>19745</v>
      </c>
      <c r="F13" s="197">
        <v>0.103387789297309</v>
      </c>
      <c r="G13" s="196">
        <v>294415073.50999999</v>
      </c>
      <c r="H13" s="197">
        <v>8.3528003268550699E-2</v>
      </c>
      <c r="I13" s="183">
        <v>1819</v>
      </c>
      <c r="J13" s="182">
        <v>15626161.300000001</v>
      </c>
      <c r="K13" s="183">
        <v>17881</v>
      </c>
      <c r="L13" s="182">
        <v>277813657.62</v>
      </c>
      <c r="M13" s="183">
        <v>45</v>
      </c>
      <c r="N13" s="182">
        <v>975254.59</v>
      </c>
      <c r="O13" s="220">
        <v>8162</v>
      </c>
      <c r="P13" s="196">
        <v>129928862.55</v>
      </c>
      <c r="Q13" s="220">
        <v>11583</v>
      </c>
      <c r="R13" s="196">
        <v>164486210.96000001</v>
      </c>
      <c r="S13" s="220">
        <v>19400</v>
      </c>
      <c r="T13" s="196">
        <v>284947476.17000002</v>
      </c>
      <c r="U13" s="220">
        <v>345</v>
      </c>
      <c r="V13" s="196">
        <v>9467597.3399999999</v>
      </c>
    </row>
    <row r="14" spans="1:23">
      <c r="B14" s="465" t="s">
        <v>963</v>
      </c>
      <c r="C14" s="297"/>
      <c r="D14" s="225" t="s">
        <v>2</v>
      </c>
      <c r="E14" s="198">
        <v>20666</v>
      </c>
      <c r="F14" s="40">
        <v>0.10821028379935101</v>
      </c>
      <c r="G14" s="41">
        <v>322112763.00999999</v>
      </c>
      <c r="H14" s="40">
        <v>9.1386067978028701E-2</v>
      </c>
      <c r="I14" s="187">
        <v>1661</v>
      </c>
      <c r="J14" s="188">
        <v>14084684.220000001</v>
      </c>
      <c r="K14" s="187">
        <v>18934</v>
      </c>
      <c r="L14" s="188">
        <v>306511118.52999997</v>
      </c>
      <c r="M14" s="187">
        <v>71</v>
      </c>
      <c r="N14" s="188">
        <v>1516960.26</v>
      </c>
      <c r="O14" s="218">
        <v>10841</v>
      </c>
      <c r="P14" s="219">
        <v>175203218.88</v>
      </c>
      <c r="Q14" s="218">
        <v>9825</v>
      </c>
      <c r="R14" s="219">
        <v>146909544.13</v>
      </c>
      <c r="S14" s="218">
        <v>20268</v>
      </c>
      <c r="T14" s="219">
        <v>311576994.64999998</v>
      </c>
      <c r="U14" s="218">
        <v>398</v>
      </c>
      <c r="V14" s="219">
        <v>10535768.359999999</v>
      </c>
    </row>
    <row r="15" spans="1:23">
      <c r="B15" s="472" t="s">
        <v>964</v>
      </c>
      <c r="C15" s="297"/>
      <c r="D15" s="226" t="s">
        <v>2</v>
      </c>
      <c r="E15" s="194">
        <v>20773</v>
      </c>
      <c r="F15" s="197">
        <v>0.10877055189025001</v>
      </c>
      <c r="G15" s="196">
        <v>356125387.26999998</v>
      </c>
      <c r="H15" s="197">
        <v>0.101035732162987</v>
      </c>
      <c r="I15" s="183">
        <v>1855</v>
      </c>
      <c r="J15" s="182">
        <v>15885486.93</v>
      </c>
      <c r="K15" s="183">
        <v>18837</v>
      </c>
      <c r="L15" s="182">
        <v>338356922.43000001</v>
      </c>
      <c r="M15" s="183">
        <v>81</v>
      </c>
      <c r="N15" s="182">
        <v>1882977.91</v>
      </c>
      <c r="O15" s="220">
        <v>12259</v>
      </c>
      <c r="P15" s="196">
        <v>221552000.16</v>
      </c>
      <c r="Q15" s="220">
        <v>8514</v>
      </c>
      <c r="R15" s="196">
        <v>134573387.11000001</v>
      </c>
      <c r="S15" s="220">
        <v>20124</v>
      </c>
      <c r="T15" s="196">
        <v>335399436.45999998</v>
      </c>
      <c r="U15" s="220">
        <v>649</v>
      </c>
      <c r="V15" s="196">
        <v>20725950.809999999</v>
      </c>
    </row>
    <row r="16" spans="1:23">
      <c r="B16" s="465" t="s">
        <v>965</v>
      </c>
      <c r="C16" s="297"/>
      <c r="D16" s="225" t="s">
        <v>2</v>
      </c>
      <c r="E16" s="198">
        <v>17482</v>
      </c>
      <c r="F16" s="40">
        <v>9.1538380982301798E-2</v>
      </c>
      <c r="G16" s="41">
        <v>309283669.44</v>
      </c>
      <c r="H16" s="40">
        <v>8.7746347508312006E-2</v>
      </c>
      <c r="I16" s="187">
        <v>1469</v>
      </c>
      <c r="J16" s="188">
        <v>13478481.789999999</v>
      </c>
      <c r="K16" s="187">
        <v>15869</v>
      </c>
      <c r="L16" s="188">
        <v>292468779.23000002</v>
      </c>
      <c r="M16" s="187">
        <v>144</v>
      </c>
      <c r="N16" s="188">
        <v>3336408.42</v>
      </c>
      <c r="O16" s="218">
        <v>11375</v>
      </c>
      <c r="P16" s="219">
        <v>208813435.38</v>
      </c>
      <c r="Q16" s="218">
        <v>6107</v>
      </c>
      <c r="R16" s="219">
        <v>100470234.06</v>
      </c>
      <c r="S16" s="218">
        <v>16912</v>
      </c>
      <c r="T16" s="219">
        <v>295131332.97000003</v>
      </c>
      <c r="U16" s="218">
        <v>570</v>
      </c>
      <c r="V16" s="219">
        <v>14152336.470000001</v>
      </c>
    </row>
    <row r="17" spans="2:22">
      <c r="B17" s="472" t="s">
        <v>966</v>
      </c>
      <c r="C17" s="297"/>
      <c r="D17" s="226" t="s">
        <v>2</v>
      </c>
      <c r="E17" s="194">
        <v>13925</v>
      </c>
      <c r="F17" s="197">
        <v>7.2913394072677801E-2</v>
      </c>
      <c r="G17" s="196">
        <v>261692296.16</v>
      </c>
      <c r="H17" s="197">
        <v>7.42442793720091E-2</v>
      </c>
      <c r="I17" s="183">
        <v>1209</v>
      </c>
      <c r="J17" s="182">
        <v>11097106.550000001</v>
      </c>
      <c r="K17" s="183">
        <v>12556</v>
      </c>
      <c r="L17" s="182">
        <v>247144434.66999999</v>
      </c>
      <c r="M17" s="183">
        <v>160</v>
      </c>
      <c r="N17" s="182">
        <v>3450754.94</v>
      </c>
      <c r="O17" s="220">
        <v>9652</v>
      </c>
      <c r="P17" s="196">
        <v>190270027.63999999</v>
      </c>
      <c r="Q17" s="220">
        <v>4273</v>
      </c>
      <c r="R17" s="196">
        <v>71422268.519999996</v>
      </c>
      <c r="S17" s="220">
        <v>13397</v>
      </c>
      <c r="T17" s="196">
        <v>247675881.34</v>
      </c>
      <c r="U17" s="220">
        <v>528</v>
      </c>
      <c r="V17" s="196">
        <v>14016414.82</v>
      </c>
    </row>
    <row r="18" spans="2:22">
      <c r="B18" s="465" t="s">
        <v>967</v>
      </c>
      <c r="C18" s="297"/>
      <c r="D18" s="225" t="s">
        <v>2</v>
      </c>
      <c r="E18" s="198">
        <v>10775</v>
      </c>
      <c r="F18" s="40">
        <v>5.6419520368624999E-2</v>
      </c>
      <c r="G18" s="41">
        <v>215555463.31</v>
      </c>
      <c r="H18" s="40">
        <v>6.1154876444531298E-2</v>
      </c>
      <c r="I18" s="187">
        <v>1043</v>
      </c>
      <c r="J18" s="188">
        <v>9266420.2100000009</v>
      </c>
      <c r="K18" s="187">
        <v>9592</v>
      </c>
      <c r="L18" s="188">
        <v>203061843.00999999</v>
      </c>
      <c r="M18" s="187">
        <v>140</v>
      </c>
      <c r="N18" s="188">
        <v>3227200.09</v>
      </c>
      <c r="O18" s="218">
        <v>7546</v>
      </c>
      <c r="P18" s="219">
        <v>159664807.88999999</v>
      </c>
      <c r="Q18" s="218">
        <v>3229</v>
      </c>
      <c r="R18" s="219">
        <v>55890655.420000002</v>
      </c>
      <c r="S18" s="218">
        <v>10329</v>
      </c>
      <c r="T18" s="219">
        <v>202164451.69999999</v>
      </c>
      <c r="U18" s="218">
        <v>446</v>
      </c>
      <c r="V18" s="219">
        <v>13391011.609999999</v>
      </c>
    </row>
    <row r="19" spans="2:22">
      <c r="B19" s="472" t="s">
        <v>968</v>
      </c>
      <c r="C19" s="297"/>
      <c r="D19" s="226" t="s">
        <v>2</v>
      </c>
      <c r="E19" s="194">
        <v>8177</v>
      </c>
      <c r="F19" s="197">
        <v>4.2816001675568101E-2</v>
      </c>
      <c r="G19" s="196">
        <v>172158984.40000001</v>
      </c>
      <c r="H19" s="197">
        <v>4.88429347051932E-2</v>
      </c>
      <c r="I19" s="183">
        <v>840</v>
      </c>
      <c r="J19" s="182">
        <v>7614477.5800000001</v>
      </c>
      <c r="K19" s="183">
        <v>7238</v>
      </c>
      <c r="L19" s="182">
        <v>162025323.53999999</v>
      </c>
      <c r="M19" s="183">
        <v>99</v>
      </c>
      <c r="N19" s="182">
        <v>2519183.2799999998</v>
      </c>
      <c r="O19" s="220">
        <v>5824</v>
      </c>
      <c r="P19" s="196">
        <v>129115416.19</v>
      </c>
      <c r="Q19" s="220">
        <v>2353</v>
      </c>
      <c r="R19" s="196">
        <v>43043568.210000001</v>
      </c>
      <c r="S19" s="220">
        <v>7789</v>
      </c>
      <c r="T19" s="196">
        <v>160283272.24000001</v>
      </c>
      <c r="U19" s="220">
        <v>388</v>
      </c>
      <c r="V19" s="196">
        <v>11875712.16</v>
      </c>
    </row>
    <row r="20" spans="2:22">
      <c r="B20" s="465" t="s">
        <v>969</v>
      </c>
      <c r="C20" s="297"/>
      <c r="D20" s="225" t="s">
        <v>2</v>
      </c>
      <c r="E20" s="198">
        <v>7258</v>
      </c>
      <c r="F20" s="40">
        <v>3.8003979474290503E-2</v>
      </c>
      <c r="G20" s="41">
        <v>174962886.50999999</v>
      </c>
      <c r="H20" s="40">
        <v>4.9638425037317101E-2</v>
      </c>
      <c r="I20" s="187">
        <v>1097</v>
      </c>
      <c r="J20" s="188">
        <v>10746982.98</v>
      </c>
      <c r="K20" s="187">
        <v>6057</v>
      </c>
      <c r="L20" s="188">
        <v>161321712.90000001</v>
      </c>
      <c r="M20" s="187">
        <v>104</v>
      </c>
      <c r="N20" s="188">
        <v>2894190.63</v>
      </c>
      <c r="O20" s="218">
        <v>4889</v>
      </c>
      <c r="P20" s="219">
        <v>129547765.98999999</v>
      </c>
      <c r="Q20" s="218">
        <v>2369</v>
      </c>
      <c r="R20" s="219">
        <v>45415120.520000003</v>
      </c>
      <c r="S20" s="218">
        <v>6648</v>
      </c>
      <c r="T20" s="219">
        <v>150232473.28</v>
      </c>
      <c r="U20" s="218">
        <v>610</v>
      </c>
      <c r="V20" s="219">
        <v>24730413.23</v>
      </c>
    </row>
    <row r="21" spans="2:22">
      <c r="B21" s="472" t="s">
        <v>970</v>
      </c>
      <c r="C21" s="297"/>
      <c r="D21" s="226" t="s">
        <v>2</v>
      </c>
      <c r="E21" s="194">
        <v>5028</v>
      </c>
      <c r="F21" s="197">
        <v>2.6327364121897599E-2</v>
      </c>
      <c r="G21" s="196">
        <v>114061778.27</v>
      </c>
      <c r="H21" s="197">
        <v>3.2360274474294799E-2</v>
      </c>
      <c r="I21" s="183">
        <v>875</v>
      </c>
      <c r="J21" s="182">
        <v>8511437.5099999998</v>
      </c>
      <c r="K21" s="183">
        <v>4031</v>
      </c>
      <c r="L21" s="182">
        <v>102352779.08</v>
      </c>
      <c r="M21" s="183">
        <v>122</v>
      </c>
      <c r="N21" s="182">
        <v>3197561.68</v>
      </c>
      <c r="O21" s="220">
        <v>3301</v>
      </c>
      <c r="P21" s="196">
        <v>81924225.280000001</v>
      </c>
      <c r="Q21" s="220">
        <v>1727</v>
      </c>
      <c r="R21" s="196">
        <v>32137552.989999998</v>
      </c>
      <c r="S21" s="220">
        <v>4592</v>
      </c>
      <c r="T21" s="196">
        <v>101773185.66</v>
      </c>
      <c r="U21" s="220">
        <v>436</v>
      </c>
      <c r="V21" s="196">
        <v>12288592.609999999</v>
      </c>
    </row>
    <row r="22" spans="2:22">
      <c r="B22" s="465" t="s">
        <v>971</v>
      </c>
      <c r="C22" s="297"/>
      <c r="D22" s="225" t="s">
        <v>2</v>
      </c>
      <c r="E22" s="198">
        <v>3445</v>
      </c>
      <c r="F22" s="40">
        <v>1.8038538066813301E-2</v>
      </c>
      <c r="G22" s="41">
        <v>79100111.739999995</v>
      </c>
      <c r="H22" s="40">
        <v>2.24413591097503E-2</v>
      </c>
      <c r="I22" s="187">
        <v>664</v>
      </c>
      <c r="J22" s="188">
        <v>5413230.8799999999</v>
      </c>
      <c r="K22" s="187">
        <v>2701</v>
      </c>
      <c r="L22" s="188">
        <v>71783811.840000004</v>
      </c>
      <c r="M22" s="187">
        <v>80</v>
      </c>
      <c r="N22" s="188">
        <v>1903069.02</v>
      </c>
      <c r="O22" s="218">
        <v>2305</v>
      </c>
      <c r="P22" s="219">
        <v>60209349.729999997</v>
      </c>
      <c r="Q22" s="218">
        <v>1140</v>
      </c>
      <c r="R22" s="219">
        <v>18890762.010000002</v>
      </c>
      <c r="S22" s="218">
        <v>3148</v>
      </c>
      <c r="T22" s="219">
        <v>69817825</v>
      </c>
      <c r="U22" s="218">
        <v>297</v>
      </c>
      <c r="V22" s="219">
        <v>9282286.7400000002</v>
      </c>
    </row>
    <row r="23" spans="2:22">
      <c r="B23" s="472" t="s">
        <v>972</v>
      </c>
      <c r="C23" s="297"/>
      <c r="D23" s="226" t="s">
        <v>2</v>
      </c>
      <c r="E23" s="194">
        <v>2559</v>
      </c>
      <c r="F23" s="197">
        <v>1.3399308828149501E-2</v>
      </c>
      <c r="G23" s="196">
        <v>60402537.75</v>
      </c>
      <c r="H23" s="197">
        <v>1.71367019713391E-2</v>
      </c>
      <c r="I23" s="183">
        <v>574</v>
      </c>
      <c r="J23" s="182">
        <v>4584543.42</v>
      </c>
      <c r="K23" s="183">
        <v>1906</v>
      </c>
      <c r="L23" s="182">
        <v>54040683.009999998</v>
      </c>
      <c r="M23" s="183">
        <v>79</v>
      </c>
      <c r="N23" s="182">
        <v>1777311.32</v>
      </c>
      <c r="O23" s="220">
        <v>1642</v>
      </c>
      <c r="P23" s="196">
        <v>45512461.960000001</v>
      </c>
      <c r="Q23" s="220">
        <v>917</v>
      </c>
      <c r="R23" s="196">
        <v>14890075.789999999</v>
      </c>
      <c r="S23" s="220">
        <v>2312</v>
      </c>
      <c r="T23" s="196">
        <v>53447855.560000002</v>
      </c>
      <c r="U23" s="220">
        <v>247</v>
      </c>
      <c r="V23" s="196">
        <v>6954682.1900000004</v>
      </c>
    </row>
    <row r="24" spans="2:22">
      <c r="B24" s="465" t="s">
        <v>973</v>
      </c>
      <c r="C24" s="297"/>
      <c r="D24" s="225" t="s">
        <v>2</v>
      </c>
      <c r="E24" s="198">
        <v>2143</v>
      </c>
      <c r="F24" s="40">
        <v>1.12210702691381E-2</v>
      </c>
      <c r="G24" s="41">
        <v>53448074.229999997</v>
      </c>
      <c r="H24" s="40">
        <v>1.51636628714581E-2</v>
      </c>
      <c r="I24" s="187">
        <v>539</v>
      </c>
      <c r="J24" s="188">
        <v>4367538.67</v>
      </c>
      <c r="K24" s="187">
        <v>1516</v>
      </c>
      <c r="L24" s="188">
        <v>47029228.280000001</v>
      </c>
      <c r="M24" s="187">
        <v>88</v>
      </c>
      <c r="N24" s="188">
        <v>2051307.28</v>
      </c>
      <c r="O24" s="218">
        <v>1283</v>
      </c>
      <c r="P24" s="219">
        <v>37140103.640000001</v>
      </c>
      <c r="Q24" s="218">
        <v>860</v>
      </c>
      <c r="R24" s="219">
        <v>16307970.59</v>
      </c>
      <c r="S24" s="218">
        <v>1907</v>
      </c>
      <c r="T24" s="219">
        <v>45781435.710000001</v>
      </c>
      <c r="U24" s="218">
        <v>236</v>
      </c>
      <c r="V24" s="219">
        <v>7666638.5199999996</v>
      </c>
    </row>
    <row r="25" spans="2:22">
      <c r="B25" s="472" t="s">
        <v>974</v>
      </c>
      <c r="C25" s="297"/>
      <c r="D25" s="226" t="s">
        <v>2</v>
      </c>
      <c r="E25" s="194">
        <v>2158</v>
      </c>
      <c r="F25" s="197">
        <v>1.12996125248717E-2</v>
      </c>
      <c r="G25" s="196">
        <v>60841653.850000001</v>
      </c>
      <c r="H25" s="197">
        <v>1.7261282858447899E-2</v>
      </c>
      <c r="I25" s="183">
        <v>610</v>
      </c>
      <c r="J25" s="182">
        <v>5583155.3300000001</v>
      </c>
      <c r="K25" s="183">
        <v>1494</v>
      </c>
      <c r="L25" s="182">
        <v>53911983.509999998</v>
      </c>
      <c r="M25" s="183">
        <v>54</v>
      </c>
      <c r="N25" s="182">
        <v>1346515.01</v>
      </c>
      <c r="O25" s="220">
        <v>1184</v>
      </c>
      <c r="P25" s="196">
        <v>41770195.340000004</v>
      </c>
      <c r="Q25" s="220">
        <v>974</v>
      </c>
      <c r="R25" s="196">
        <v>19071458.510000002</v>
      </c>
      <c r="S25" s="220">
        <v>1875</v>
      </c>
      <c r="T25" s="196">
        <v>49805459.090000004</v>
      </c>
      <c r="U25" s="220">
        <v>283</v>
      </c>
      <c r="V25" s="196">
        <v>11036194.76</v>
      </c>
    </row>
    <row r="26" spans="2:22">
      <c r="B26" s="465" t="s">
        <v>975</v>
      </c>
      <c r="C26" s="297"/>
      <c r="D26" s="225" t="s">
        <v>2</v>
      </c>
      <c r="E26" s="198">
        <v>13628</v>
      </c>
      <c r="F26" s="40">
        <v>7.1358257409152803E-2</v>
      </c>
      <c r="G26" s="41">
        <v>457699226.58999997</v>
      </c>
      <c r="H26" s="40">
        <v>0.12985307456862999</v>
      </c>
      <c r="I26" s="187">
        <v>4745</v>
      </c>
      <c r="J26" s="188">
        <v>54459751.32</v>
      </c>
      <c r="K26" s="187">
        <v>8514</v>
      </c>
      <c r="L26" s="188">
        <v>393319784.70999998</v>
      </c>
      <c r="M26" s="187">
        <v>369</v>
      </c>
      <c r="N26" s="188">
        <v>9919690.5600000005</v>
      </c>
      <c r="O26" s="218">
        <v>7557</v>
      </c>
      <c r="P26" s="219">
        <v>299969757.43000001</v>
      </c>
      <c r="Q26" s="218">
        <v>6071</v>
      </c>
      <c r="R26" s="219">
        <v>157729469.16</v>
      </c>
      <c r="S26" s="218">
        <v>11219</v>
      </c>
      <c r="T26" s="219">
        <v>369217793.23000002</v>
      </c>
      <c r="U26" s="218">
        <v>2409</v>
      </c>
      <c r="V26" s="219">
        <v>88481433.359999999</v>
      </c>
    </row>
    <row r="27" spans="2:22">
      <c r="B27" s="459" t="s">
        <v>115</v>
      </c>
      <c r="C27" s="345"/>
      <c r="D27" s="227" t="s">
        <v>2</v>
      </c>
      <c r="E27" s="200">
        <v>190980</v>
      </c>
      <c r="F27" s="201">
        <v>1</v>
      </c>
      <c r="G27" s="202">
        <v>3524746935.0300002</v>
      </c>
      <c r="H27" s="201">
        <v>1</v>
      </c>
      <c r="I27" s="192">
        <v>28099</v>
      </c>
      <c r="J27" s="193">
        <v>251262340.87</v>
      </c>
      <c r="K27" s="192">
        <v>161149</v>
      </c>
      <c r="L27" s="193">
        <v>3231420721.8899999</v>
      </c>
      <c r="M27" s="192">
        <v>1732</v>
      </c>
      <c r="N27" s="193">
        <v>42063872.270000003</v>
      </c>
      <c r="O27" s="221">
        <v>95137</v>
      </c>
      <c r="P27" s="222">
        <v>2035613758.4200001</v>
      </c>
      <c r="Q27" s="221">
        <v>95843</v>
      </c>
      <c r="R27" s="222">
        <v>1489133176.6099999</v>
      </c>
      <c r="S27" s="221">
        <v>182232</v>
      </c>
      <c r="T27" s="222">
        <v>3242975891.3400002</v>
      </c>
      <c r="U27" s="221">
        <v>8748</v>
      </c>
      <c r="V27" s="222">
        <v>281771043.69</v>
      </c>
    </row>
    <row r="28" spans="2:22">
      <c r="B28" s="434" t="s">
        <v>2</v>
      </c>
      <c r="C28" s="297"/>
      <c r="D28" s="160" t="s">
        <v>2</v>
      </c>
      <c r="E28" s="161" t="s">
        <v>2</v>
      </c>
      <c r="F28" s="161" t="s">
        <v>2</v>
      </c>
      <c r="G28" s="161" t="s">
        <v>2</v>
      </c>
      <c r="H28" s="161" t="s">
        <v>2</v>
      </c>
      <c r="I28" s="161" t="s">
        <v>2</v>
      </c>
      <c r="J28" s="161" t="s">
        <v>2</v>
      </c>
      <c r="K28" s="161" t="s">
        <v>2</v>
      </c>
      <c r="L28" s="161" t="s">
        <v>2</v>
      </c>
      <c r="M28" s="161" t="s">
        <v>2</v>
      </c>
      <c r="N28" s="161" t="s">
        <v>2</v>
      </c>
      <c r="O28" s="161" t="s">
        <v>2</v>
      </c>
      <c r="P28" s="161" t="s">
        <v>2</v>
      </c>
      <c r="Q28" s="161" t="s">
        <v>2</v>
      </c>
      <c r="R28" s="161" t="s">
        <v>2</v>
      </c>
      <c r="S28" s="161" t="s">
        <v>2</v>
      </c>
      <c r="T28" s="161" t="s">
        <v>2</v>
      </c>
      <c r="U28" s="161" t="s">
        <v>2</v>
      </c>
      <c r="V28" s="161" t="s">
        <v>2</v>
      </c>
    </row>
    <row r="29" spans="2:22">
      <c r="B29" s="353" t="s">
        <v>723</v>
      </c>
      <c r="C29" s="345"/>
      <c r="D29" s="338"/>
      <c r="E29" s="223" t="s">
        <v>2</v>
      </c>
      <c r="F29" s="161" t="s">
        <v>2</v>
      </c>
      <c r="G29" s="161" t="s">
        <v>2</v>
      </c>
      <c r="H29" s="161" t="s">
        <v>2</v>
      </c>
      <c r="I29" s="161" t="s">
        <v>2</v>
      </c>
      <c r="J29" s="161" t="s">
        <v>2</v>
      </c>
      <c r="K29" s="161" t="s">
        <v>2</v>
      </c>
      <c r="L29" s="161" t="s">
        <v>2</v>
      </c>
      <c r="M29" s="161" t="s">
        <v>2</v>
      </c>
      <c r="N29" s="161" t="s">
        <v>2</v>
      </c>
      <c r="O29" s="161" t="s">
        <v>2</v>
      </c>
      <c r="P29" s="161" t="s">
        <v>2</v>
      </c>
      <c r="Q29" s="161" t="s">
        <v>2</v>
      </c>
      <c r="R29" s="161" t="s">
        <v>2</v>
      </c>
      <c r="S29" s="161" t="s">
        <v>2</v>
      </c>
      <c r="T29" s="161" t="s">
        <v>2</v>
      </c>
      <c r="U29" s="161" t="s">
        <v>2</v>
      </c>
      <c r="V29" s="161" t="s">
        <v>2</v>
      </c>
    </row>
    <row r="30" spans="2:22">
      <c r="B30" s="339" t="s">
        <v>976</v>
      </c>
      <c r="C30" s="345"/>
      <c r="D30" s="338"/>
      <c r="E30" s="121">
        <v>0</v>
      </c>
      <c r="F30" s="161" t="s">
        <v>2</v>
      </c>
      <c r="G30" s="161" t="s">
        <v>2</v>
      </c>
      <c r="H30" s="161" t="s">
        <v>2</v>
      </c>
      <c r="I30" s="161" t="s">
        <v>2</v>
      </c>
      <c r="J30" s="161" t="s">
        <v>2</v>
      </c>
      <c r="K30" s="161" t="s">
        <v>2</v>
      </c>
      <c r="L30" s="161" t="s">
        <v>2</v>
      </c>
      <c r="M30" s="161" t="s">
        <v>2</v>
      </c>
      <c r="N30" s="161" t="s">
        <v>2</v>
      </c>
      <c r="O30" s="161" t="s">
        <v>2</v>
      </c>
      <c r="P30" s="161" t="s">
        <v>2</v>
      </c>
      <c r="Q30" s="161" t="s">
        <v>2</v>
      </c>
      <c r="R30" s="161" t="s">
        <v>2</v>
      </c>
      <c r="S30" s="161" t="s">
        <v>2</v>
      </c>
      <c r="T30" s="161" t="s">
        <v>2</v>
      </c>
      <c r="U30" s="161" t="s">
        <v>2</v>
      </c>
      <c r="V30" s="161" t="s">
        <v>2</v>
      </c>
    </row>
    <row r="31" spans="2:22">
      <c r="B31" s="337" t="s">
        <v>977</v>
      </c>
      <c r="C31" s="345"/>
      <c r="D31" s="338"/>
      <c r="E31" s="52">
        <v>240000</v>
      </c>
      <c r="F31" s="161" t="s">
        <v>2</v>
      </c>
      <c r="G31" s="161" t="s">
        <v>2</v>
      </c>
      <c r="H31" s="161" t="s">
        <v>2</v>
      </c>
      <c r="I31" s="161" t="s">
        <v>2</v>
      </c>
      <c r="J31" s="161" t="s">
        <v>2</v>
      </c>
      <c r="K31" s="161" t="s">
        <v>2</v>
      </c>
      <c r="L31" s="161" t="s">
        <v>2</v>
      </c>
      <c r="M31" s="161" t="s">
        <v>2</v>
      </c>
      <c r="N31" s="161" t="s">
        <v>2</v>
      </c>
      <c r="O31" s="161" t="s">
        <v>2</v>
      </c>
      <c r="P31" s="161" t="s">
        <v>2</v>
      </c>
      <c r="Q31" s="161" t="s">
        <v>2</v>
      </c>
      <c r="R31" s="161" t="s">
        <v>2</v>
      </c>
      <c r="S31" s="161" t="s">
        <v>2</v>
      </c>
      <c r="T31" s="161" t="s">
        <v>2</v>
      </c>
      <c r="U31" s="161" t="s">
        <v>2</v>
      </c>
      <c r="V31" s="161" t="s">
        <v>2</v>
      </c>
    </row>
    <row r="32" spans="2:22">
      <c r="B32" s="339" t="s">
        <v>978</v>
      </c>
      <c r="C32" s="345"/>
      <c r="D32" s="338"/>
      <c r="E32" s="55">
        <v>6591.9690224260303</v>
      </c>
      <c r="F32" s="161" t="s">
        <v>2</v>
      </c>
      <c r="G32" s="161" t="s">
        <v>2</v>
      </c>
      <c r="H32" s="161" t="s">
        <v>2</v>
      </c>
      <c r="I32" s="161" t="s">
        <v>2</v>
      </c>
      <c r="J32" s="161" t="s">
        <v>2</v>
      </c>
      <c r="K32" s="161" t="s">
        <v>2</v>
      </c>
      <c r="L32" s="161" t="s">
        <v>2</v>
      </c>
      <c r="M32" s="161" t="s">
        <v>2</v>
      </c>
      <c r="N32" s="161" t="s">
        <v>2</v>
      </c>
      <c r="O32" s="161" t="s">
        <v>2</v>
      </c>
      <c r="P32" s="161" t="s">
        <v>2</v>
      </c>
      <c r="Q32" s="161" t="s">
        <v>2</v>
      </c>
      <c r="R32" s="161" t="s">
        <v>2</v>
      </c>
      <c r="S32" s="161" t="s">
        <v>2</v>
      </c>
      <c r="T32" s="161" t="s">
        <v>2</v>
      </c>
      <c r="U32" s="161" t="s">
        <v>2</v>
      </c>
      <c r="V32" s="161" t="s">
        <v>2</v>
      </c>
    </row>
    <row r="33" spans="2:22">
      <c r="B33" s="337" t="s">
        <v>979</v>
      </c>
      <c r="C33" s="345"/>
      <c r="D33" s="338"/>
      <c r="E33" s="52">
        <v>6290.5705853969002</v>
      </c>
      <c r="F33" s="161" t="s">
        <v>2</v>
      </c>
      <c r="G33" s="161" t="s">
        <v>2</v>
      </c>
      <c r="H33" s="161" t="s">
        <v>2</v>
      </c>
      <c r="I33" s="161" t="s">
        <v>2</v>
      </c>
      <c r="J33" s="161" t="s">
        <v>2</v>
      </c>
      <c r="K33" s="161" t="s">
        <v>2</v>
      </c>
      <c r="L33" s="161" t="s">
        <v>2</v>
      </c>
      <c r="M33" s="161" t="s">
        <v>2</v>
      </c>
      <c r="N33" s="161" t="s">
        <v>2</v>
      </c>
      <c r="O33" s="161" t="s">
        <v>2</v>
      </c>
      <c r="P33" s="161" t="s">
        <v>2</v>
      </c>
      <c r="Q33" s="161" t="s">
        <v>2</v>
      </c>
      <c r="R33" s="161" t="s">
        <v>2</v>
      </c>
      <c r="S33" s="161" t="s">
        <v>2</v>
      </c>
      <c r="T33" s="161" t="s">
        <v>2</v>
      </c>
      <c r="U33" s="161" t="s">
        <v>2</v>
      </c>
      <c r="V33" s="161" t="s">
        <v>2</v>
      </c>
    </row>
  </sheetData>
  <mergeCells count="44">
    <mergeCell ref="A1:B3"/>
    <mergeCell ref="C1:W1"/>
    <mergeCell ref="C2:W2"/>
    <mergeCell ref="C3:W3"/>
    <mergeCell ref="B4:W4"/>
    <mergeCell ref="B6:C6"/>
    <mergeCell ref="B7:C7"/>
    <mergeCell ref="E7:H7"/>
    <mergeCell ref="I7:N7"/>
    <mergeCell ref="O7:R7"/>
    <mergeCell ref="S7:V7"/>
    <mergeCell ref="E8:H8"/>
    <mergeCell ref="I8:J8"/>
    <mergeCell ref="K8:L8"/>
    <mergeCell ref="M8:N8"/>
    <mergeCell ref="O8:P8"/>
    <mergeCell ref="Q8:R8"/>
    <mergeCell ref="S8:T8"/>
    <mergeCell ref="U8:V8"/>
    <mergeCell ref="B9:D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D29"/>
    <mergeCell ref="B30:D30"/>
    <mergeCell ref="B31:D31"/>
    <mergeCell ref="B32:D32"/>
    <mergeCell ref="B33:D33"/>
  </mergeCells>
  <pageMargins left="0.25" right="0.25" top="0.25" bottom="0.25" header="0.25" footer="0.25"/>
  <pageSetup orientation="portrait" horizontalDpi="300" verticalDpi="300"/>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109"/>
  <sheetViews>
    <sheetView showGridLines="0" topLeftCell="A30" workbookViewId="0">
      <selection activeCell="O49" sqref="O49"/>
    </sheetView>
  </sheetViews>
  <sheetFormatPr defaultRowHeight="14.4"/>
  <cols>
    <col min="1" max="1" width="1.5546875" customWidth="1"/>
    <col min="2" max="2" width="1.6640625" customWidth="1"/>
    <col min="3" max="3" width="30.33203125" customWidth="1"/>
    <col min="4" max="4" width="8.109375" customWidth="1"/>
    <col min="5" max="5" width="28.33203125" customWidth="1"/>
    <col min="6" max="7" width="10.33203125" customWidth="1"/>
    <col min="8" max="10" width="17.77734375" customWidth="1"/>
    <col min="11" max="11" width="1.6640625" customWidth="1"/>
    <col min="12" max="12" width="1.5546875" customWidth="1"/>
    <col min="13" max="13" width="0" hidden="1" customWidth="1"/>
  </cols>
  <sheetData>
    <row r="1" spans="1:12" ht="18" customHeight="1">
      <c r="A1" s="297"/>
      <c r="B1" s="297"/>
      <c r="C1" s="297"/>
      <c r="D1" s="303" t="s">
        <v>0</v>
      </c>
      <c r="E1" s="297"/>
      <c r="F1" s="297"/>
      <c r="G1" s="297"/>
      <c r="H1" s="297"/>
      <c r="I1" s="297"/>
      <c r="J1" s="297"/>
      <c r="K1" s="297"/>
      <c r="L1" s="297"/>
    </row>
    <row r="2" spans="1:12" ht="18" customHeight="1">
      <c r="A2" s="297"/>
      <c r="B2" s="297"/>
      <c r="C2" s="297"/>
      <c r="D2" s="303" t="s">
        <v>1</v>
      </c>
      <c r="E2" s="297"/>
      <c r="F2" s="297"/>
      <c r="G2" s="297"/>
      <c r="H2" s="297"/>
      <c r="I2" s="297"/>
      <c r="J2" s="297"/>
      <c r="K2" s="297"/>
      <c r="L2" s="297"/>
    </row>
    <row r="3" spans="1:12" ht="18" customHeight="1">
      <c r="A3" s="297"/>
      <c r="B3" s="297"/>
      <c r="C3" s="297"/>
      <c r="D3" s="303" t="s">
        <v>2</v>
      </c>
      <c r="E3" s="297"/>
      <c r="F3" s="297"/>
      <c r="G3" s="297"/>
      <c r="H3" s="297"/>
      <c r="I3" s="297"/>
      <c r="J3" s="297"/>
      <c r="K3" s="297"/>
      <c r="L3" s="297"/>
    </row>
    <row r="4" spans="1:12" ht="15.6">
      <c r="B4" s="135" t="s">
        <v>2</v>
      </c>
      <c r="C4" s="392" t="s">
        <v>2</v>
      </c>
      <c r="D4" s="297"/>
      <c r="E4" s="135" t="s">
        <v>2</v>
      </c>
      <c r="F4" s="135" t="s">
        <v>2</v>
      </c>
      <c r="G4" s="135" t="s">
        <v>2</v>
      </c>
      <c r="H4" s="228" t="s">
        <v>2</v>
      </c>
      <c r="I4" s="228" t="s">
        <v>2</v>
      </c>
      <c r="J4" s="228" t="s">
        <v>2</v>
      </c>
      <c r="K4" s="179" t="s">
        <v>2</v>
      </c>
    </row>
    <row r="5" spans="1:12">
      <c r="B5" s="392" t="s">
        <v>980</v>
      </c>
      <c r="C5" s="297"/>
      <c r="D5" s="297"/>
      <c r="E5" s="297"/>
      <c r="F5" s="297"/>
      <c r="G5" s="297"/>
      <c r="H5" s="228" t="s">
        <v>2</v>
      </c>
      <c r="I5" s="228" t="s">
        <v>2</v>
      </c>
      <c r="J5" s="228" t="s">
        <v>2</v>
      </c>
      <c r="K5" s="179" t="s">
        <v>2</v>
      </c>
    </row>
    <row r="6" spans="1:12" ht="15.6">
      <c r="B6" s="135" t="s">
        <v>2</v>
      </c>
      <c r="C6" s="559" t="s">
        <v>2</v>
      </c>
      <c r="D6" s="297"/>
      <c r="E6" s="230" t="s">
        <v>2</v>
      </c>
      <c r="F6" s="230" t="s">
        <v>2</v>
      </c>
      <c r="G6" s="230" t="s">
        <v>2</v>
      </c>
      <c r="H6" s="228" t="s">
        <v>2</v>
      </c>
      <c r="I6" s="228" t="s">
        <v>2</v>
      </c>
      <c r="J6" s="228" t="s">
        <v>2</v>
      </c>
      <c r="K6" s="179" t="s">
        <v>2</v>
      </c>
    </row>
    <row r="7" spans="1:12" ht="15.6">
      <c r="B7" s="231" t="s">
        <v>2</v>
      </c>
      <c r="C7" s="551" t="s">
        <v>981</v>
      </c>
      <c r="D7" s="552"/>
      <c r="E7" s="232" t="s">
        <v>2</v>
      </c>
      <c r="F7" s="232" t="s">
        <v>2</v>
      </c>
      <c r="G7" s="232" t="s">
        <v>2</v>
      </c>
      <c r="H7" s="233" t="s">
        <v>2</v>
      </c>
      <c r="I7" s="233" t="s">
        <v>2</v>
      </c>
      <c r="J7" s="233" t="s">
        <v>2</v>
      </c>
      <c r="K7" s="234" t="s">
        <v>2</v>
      </c>
    </row>
    <row r="8" spans="1:12" ht="15.6">
      <c r="B8" s="235" t="s">
        <v>2</v>
      </c>
      <c r="C8" s="472" t="s">
        <v>2</v>
      </c>
      <c r="D8" s="297"/>
      <c r="E8" s="230" t="s">
        <v>2</v>
      </c>
      <c r="F8" s="230" t="s">
        <v>2</v>
      </c>
      <c r="G8" s="230" t="s">
        <v>2</v>
      </c>
      <c r="H8" s="228" t="s">
        <v>2</v>
      </c>
      <c r="I8" s="228" t="s">
        <v>2</v>
      </c>
      <c r="J8" s="228" t="s">
        <v>2</v>
      </c>
      <c r="K8" s="236" t="s">
        <v>2</v>
      </c>
    </row>
    <row r="9" spans="1:12" ht="15.6">
      <c r="B9" s="235" t="s">
        <v>2</v>
      </c>
      <c r="C9" s="472" t="s">
        <v>88</v>
      </c>
      <c r="D9" s="297"/>
      <c r="E9" s="230" t="s">
        <v>2</v>
      </c>
      <c r="F9" s="230" t="s">
        <v>2</v>
      </c>
      <c r="G9" s="230" t="s">
        <v>2</v>
      </c>
      <c r="H9" s="237">
        <v>45376</v>
      </c>
      <c r="I9" s="237">
        <v>45407</v>
      </c>
      <c r="J9" s="237">
        <v>45440</v>
      </c>
      <c r="K9" s="236" t="s">
        <v>2</v>
      </c>
    </row>
    <row r="10" spans="1:12" ht="15.6">
      <c r="B10" s="235" t="s">
        <v>2</v>
      </c>
      <c r="C10" s="472" t="s">
        <v>982</v>
      </c>
      <c r="D10" s="297"/>
      <c r="E10" s="230" t="s">
        <v>2</v>
      </c>
      <c r="F10" s="230" t="s">
        <v>2</v>
      </c>
      <c r="G10" s="230" t="s">
        <v>2</v>
      </c>
      <c r="H10" s="238">
        <v>12</v>
      </c>
      <c r="I10" s="238">
        <v>13</v>
      </c>
      <c r="J10" s="238">
        <v>14</v>
      </c>
      <c r="K10" s="236" t="s">
        <v>2</v>
      </c>
    </row>
    <row r="11" spans="1:12" ht="15.6">
      <c r="B11" s="235" t="s">
        <v>2</v>
      </c>
      <c r="C11" s="472" t="s">
        <v>2</v>
      </c>
      <c r="D11" s="297"/>
      <c r="E11" s="230" t="s">
        <v>2</v>
      </c>
      <c r="F11" s="230" t="s">
        <v>2</v>
      </c>
      <c r="G11" s="230" t="s">
        <v>2</v>
      </c>
      <c r="H11" s="239" t="s">
        <v>2</v>
      </c>
      <c r="I11" s="239" t="s">
        <v>2</v>
      </c>
      <c r="J11" s="239" t="s">
        <v>2</v>
      </c>
      <c r="K11" s="236" t="s">
        <v>2</v>
      </c>
    </row>
    <row r="12" spans="1:12" ht="15.6">
      <c r="B12" s="235" t="s">
        <v>2</v>
      </c>
      <c r="C12" s="472" t="s">
        <v>111</v>
      </c>
      <c r="D12" s="297"/>
      <c r="E12" s="230" t="s">
        <v>2</v>
      </c>
      <c r="F12" s="230" t="s">
        <v>2</v>
      </c>
      <c r="G12" s="230" t="s">
        <v>2</v>
      </c>
      <c r="H12" s="44">
        <v>2328243972.4400001</v>
      </c>
      <c r="I12" s="44">
        <v>2297567864.48</v>
      </c>
      <c r="J12" s="44">
        <v>3524746935.0300002</v>
      </c>
      <c r="K12" s="236" t="s">
        <v>2</v>
      </c>
    </row>
    <row r="13" spans="1:12" ht="15.6">
      <c r="B13" s="235" t="s">
        <v>2</v>
      </c>
      <c r="C13" s="556" t="s">
        <v>2</v>
      </c>
      <c r="D13" s="297"/>
      <c r="E13" s="230" t="s">
        <v>2</v>
      </c>
      <c r="F13" s="230" t="s">
        <v>2</v>
      </c>
      <c r="G13" s="230" t="s">
        <v>2</v>
      </c>
      <c r="H13" s="239" t="s">
        <v>2</v>
      </c>
      <c r="I13" s="239" t="s">
        <v>2</v>
      </c>
      <c r="J13" s="239" t="s">
        <v>2</v>
      </c>
      <c r="K13" s="236" t="s">
        <v>2</v>
      </c>
    </row>
    <row r="14" spans="1:12" ht="15.6">
      <c r="B14" s="235" t="s">
        <v>2</v>
      </c>
      <c r="C14" s="556" t="s">
        <v>983</v>
      </c>
      <c r="D14" s="297"/>
      <c r="E14" s="230" t="s">
        <v>2</v>
      </c>
      <c r="F14" s="230" t="s">
        <v>2</v>
      </c>
      <c r="G14" s="230" t="s">
        <v>2</v>
      </c>
      <c r="H14" s="239" t="s">
        <v>2</v>
      </c>
      <c r="I14" s="239" t="s">
        <v>2</v>
      </c>
      <c r="J14" s="239" t="s">
        <v>2</v>
      </c>
      <c r="K14" s="236" t="s">
        <v>2</v>
      </c>
    </row>
    <row r="15" spans="1:12" ht="15.6">
      <c r="B15" s="235" t="s">
        <v>2</v>
      </c>
      <c r="C15" s="472" t="s">
        <v>984</v>
      </c>
      <c r="D15" s="297"/>
      <c r="E15" s="297"/>
      <c r="F15" s="92" t="s">
        <v>2</v>
      </c>
      <c r="G15" s="92" t="s">
        <v>2</v>
      </c>
      <c r="H15" s="44">
        <v>305470.13</v>
      </c>
      <c r="I15" s="44">
        <v>358355.92</v>
      </c>
      <c r="J15" s="44">
        <v>547564.68000000005</v>
      </c>
      <c r="K15" s="236" t="s">
        <v>2</v>
      </c>
    </row>
    <row r="16" spans="1:12" ht="15.6">
      <c r="B16" s="235" t="s">
        <v>2</v>
      </c>
      <c r="C16" s="472" t="s">
        <v>985</v>
      </c>
      <c r="D16" s="297"/>
      <c r="E16" s="297"/>
      <c r="F16" s="92" t="s">
        <v>2</v>
      </c>
      <c r="G16" s="92" t="s">
        <v>2</v>
      </c>
      <c r="H16" s="44">
        <v>-325592.87</v>
      </c>
      <c r="I16" s="44">
        <v>-429293.55</v>
      </c>
      <c r="J16" s="44">
        <v>-553807.55000000005</v>
      </c>
      <c r="K16" s="236" t="s">
        <v>2</v>
      </c>
    </row>
    <row r="17" spans="2:11" ht="15.6">
      <c r="B17" s="235" t="s">
        <v>2</v>
      </c>
      <c r="C17" s="472" t="s">
        <v>986</v>
      </c>
      <c r="D17" s="297"/>
      <c r="E17" s="297"/>
      <c r="F17" s="92" t="s">
        <v>2</v>
      </c>
      <c r="G17" s="92" t="s">
        <v>2</v>
      </c>
      <c r="H17" s="44">
        <v>-20122.740000000002</v>
      </c>
      <c r="I17" s="44">
        <v>-70937.63</v>
      </c>
      <c r="J17" s="44">
        <v>-6242.87</v>
      </c>
      <c r="K17" s="236" t="s">
        <v>2</v>
      </c>
    </row>
    <row r="18" spans="2:11" ht="15.6">
      <c r="B18" s="235" t="s">
        <v>2</v>
      </c>
      <c r="C18" s="472" t="s">
        <v>2</v>
      </c>
      <c r="D18" s="297"/>
      <c r="E18" s="229" t="s">
        <v>2</v>
      </c>
      <c r="F18" s="96" t="s">
        <v>2</v>
      </c>
      <c r="G18" s="96" t="s">
        <v>2</v>
      </c>
      <c r="H18" s="239" t="s">
        <v>2</v>
      </c>
      <c r="I18" s="239" t="s">
        <v>2</v>
      </c>
      <c r="J18" s="239" t="s">
        <v>2</v>
      </c>
      <c r="K18" s="236" t="s">
        <v>2</v>
      </c>
    </row>
    <row r="19" spans="2:11" ht="15.6">
      <c r="B19" s="235" t="s">
        <v>2</v>
      </c>
      <c r="C19" s="557" t="s">
        <v>987</v>
      </c>
      <c r="D19" s="297"/>
      <c r="E19" s="297"/>
      <c r="F19" s="96" t="s">
        <v>2</v>
      </c>
      <c r="G19" s="96" t="s">
        <v>2</v>
      </c>
      <c r="H19" s="240">
        <v>1.0658746568772535</v>
      </c>
      <c r="I19" s="240">
        <v>1.1979530015856861</v>
      </c>
      <c r="J19" s="240">
        <v>1.0114011553849676</v>
      </c>
      <c r="K19" s="236" t="s">
        <v>2</v>
      </c>
    </row>
    <row r="20" spans="2:11" ht="15.6">
      <c r="B20" s="235" t="s">
        <v>2</v>
      </c>
      <c r="C20" s="557" t="s">
        <v>988</v>
      </c>
      <c r="D20" s="297"/>
      <c r="E20" s="297"/>
      <c r="F20" s="96" t="s">
        <v>2</v>
      </c>
      <c r="G20" s="96" t="s">
        <v>2</v>
      </c>
      <c r="H20" s="240">
        <v>1.1374621980228383</v>
      </c>
      <c r="I20" s="240">
        <v>1.1507530087258793</v>
      </c>
      <c r="J20" s="240">
        <v>1.1157279527689279</v>
      </c>
      <c r="K20" s="236" t="s">
        <v>2</v>
      </c>
    </row>
    <row r="21" spans="2:11" ht="15.6">
      <c r="B21" s="235" t="s">
        <v>2</v>
      </c>
      <c r="C21" s="557" t="s">
        <v>2</v>
      </c>
      <c r="D21" s="297"/>
      <c r="E21" s="229" t="s">
        <v>2</v>
      </c>
      <c r="F21" s="96" t="s">
        <v>2</v>
      </c>
      <c r="G21" s="96" t="s">
        <v>2</v>
      </c>
      <c r="H21" s="239" t="s">
        <v>2</v>
      </c>
      <c r="I21" s="239" t="s">
        <v>2</v>
      </c>
      <c r="J21" s="239" t="s">
        <v>2</v>
      </c>
      <c r="K21" s="236" t="s">
        <v>2</v>
      </c>
    </row>
    <row r="22" spans="2:11" ht="15.6">
      <c r="B22" s="235" t="s">
        <v>2</v>
      </c>
      <c r="C22" s="472" t="s">
        <v>989</v>
      </c>
      <c r="D22" s="297"/>
      <c r="E22" s="297"/>
      <c r="F22" s="92" t="s">
        <v>2</v>
      </c>
      <c r="G22" s="92" t="s">
        <v>2</v>
      </c>
      <c r="H22" s="44">
        <v>53626.49</v>
      </c>
      <c r="I22" s="44">
        <v>18382.169999999998</v>
      </c>
      <c r="J22" s="44">
        <v>0</v>
      </c>
      <c r="K22" s="236" t="s">
        <v>2</v>
      </c>
    </row>
    <row r="23" spans="2:11" ht="15.6">
      <c r="B23" s="235" t="s">
        <v>2</v>
      </c>
      <c r="C23" s="472" t="s">
        <v>990</v>
      </c>
      <c r="D23" s="297"/>
      <c r="E23" s="297"/>
      <c r="F23" s="92" t="s">
        <v>2</v>
      </c>
      <c r="G23" s="92" t="s">
        <v>2</v>
      </c>
      <c r="H23" s="44">
        <v>-65300</v>
      </c>
      <c r="I23" s="44">
        <v>-11750</v>
      </c>
      <c r="J23" s="44">
        <v>0</v>
      </c>
      <c r="K23" s="236" t="s">
        <v>2</v>
      </c>
    </row>
    <row r="24" spans="2:11" ht="15.6">
      <c r="B24" s="235" t="s">
        <v>2</v>
      </c>
      <c r="C24" s="472" t="s">
        <v>991</v>
      </c>
      <c r="D24" s="297"/>
      <c r="E24" s="297"/>
      <c r="F24" s="92" t="s">
        <v>2</v>
      </c>
      <c r="G24" s="92" t="s">
        <v>2</v>
      </c>
      <c r="H24" s="44">
        <v>-11673.51</v>
      </c>
      <c r="I24" s="44">
        <v>6632.17</v>
      </c>
      <c r="J24" s="44">
        <v>0</v>
      </c>
      <c r="K24" s="236" t="s">
        <v>2</v>
      </c>
    </row>
    <row r="25" spans="2:11" ht="15.6">
      <c r="B25" s="235" t="s">
        <v>2</v>
      </c>
      <c r="C25" s="472" t="s">
        <v>2</v>
      </c>
      <c r="D25" s="297"/>
      <c r="E25" s="229" t="s">
        <v>2</v>
      </c>
      <c r="F25" s="96" t="s">
        <v>2</v>
      </c>
      <c r="G25" s="96" t="s">
        <v>2</v>
      </c>
      <c r="H25" s="239" t="s">
        <v>2</v>
      </c>
      <c r="I25" s="239" t="s">
        <v>2</v>
      </c>
      <c r="J25" s="239" t="s">
        <v>2</v>
      </c>
      <c r="K25" s="236" t="s">
        <v>2</v>
      </c>
    </row>
    <row r="26" spans="2:11" ht="15.6">
      <c r="B26" s="235" t="s">
        <v>2</v>
      </c>
      <c r="C26" s="557" t="s">
        <v>992</v>
      </c>
      <c r="D26" s="297"/>
      <c r="E26" s="297"/>
      <c r="F26" s="96" t="s">
        <v>2</v>
      </c>
      <c r="G26" s="96" t="s">
        <v>2</v>
      </c>
      <c r="H26" s="240">
        <v>1.2176817837602274</v>
      </c>
      <c r="I26" s="240">
        <v>0.6392063613817085</v>
      </c>
      <c r="J26" s="240">
        <v>0</v>
      </c>
      <c r="K26" s="236" t="s">
        <v>2</v>
      </c>
    </row>
    <row r="27" spans="2:11" ht="15.6">
      <c r="B27" s="235" t="s">
        <v>2</v>
      </c>
      <c r="C27" s="557" t="s">
        <v>993</v>
      </c>
      <c r="D27" s="297"/>
      <c r="E27" s="297"/>
      <c r="F27" s="96" t="s">
        <v>2</v>
      </c>
      <c r="G27" s="96" t="s">
        <v>2</v>
      </c>
      <c r="H27" s="240">
        <v>1.2176817837602274</v>
      </c>
      <c r="I27" s="240">
        <v>1.0700101904409831</v>
      </c>
      <c r="J27" s="240">
        <v>1.0700101904409831</v>
      </c>
      <c r="K27" s="236" t="s">
        <v>2</v>
      </c>
    </row>
    <row r="28" spans="2:11" ht="15.6">
      <c r="B28" s="235" t="s">
        <v>2</v>
      </c>
      <c r="C28" s="557" t="s">
        <v>2</v>
      </c>
      <c r="D28" s="297"/>
      <c r="E28" s="229" t="s">
        <v>2</v>
      </c>
      <c r="F28" s="96" t="s">
        <v>2</v>
      </c>
      <c r="G28" s="96" t="s">
        <v>2</v>
      </c>
      <c r="H28" s="239" t="s">
        <v>2</v>
      </c>
      <c r="I28" s="239" t="s">
        <v>2</v>
      </c>
      <c r="J28" s="239" t="s">
        <v>2</v>
      </c>
      <c r="K28" s="236" t="s">
        <v>2</v>
      </c>
    </row>
    <row r="29" spans="2:11" ht="15.6">
      <c r="B29" s="235" t="s">
        <v>2</v>
      </c>
      <c r="C29" s="472" t="s">
        <v>994</v>
      </c>
      <c r="D29" s="297"/>
      <c r="E29" s="297"/>
      <c r="F29" s="92" t="s">
        <v>2</v>
      </c>
      <c r="G29" s="92" t="s">
        <v>2</v>
      </c>
      <c r="H29" s="44">
        <v>279052.76</v>
      </c>
      <c r="I29" s="44">
        <v>29134.53</v>
      </c>
      <c r="J29" s="44">
        <v>209177.92</v>
      </c>
      <c r="K29" s="236" t="s">
        <v>2</v>
      </c>
    </row>
    <row r="30" spans="2:11" ht="15.6">
      <c r="B30" s="235" t="s">
        <v>2</v>
      </c>
      <c r="C30" s="472" t="s">
        <v>995</v>
      </c>
      <c r="D30" s="297"/>
      <c r="E30" s="297"/>
      <c r="F30" s="92" t="s">
        <v>2</v>
      </c>
      <c r="G30" s="92" t="s">
        <v>2</v>
      </c>
      <c r="H30" s="44">
        <v>-283150</v>
      </c>
      <c r="I30" s="44">
        <v>-43892.5</v>
      </c>
      <c r="J30" s="44">
        <v>-197500</v>
      </c>
      <c r="K30" s="236" t="s">
        <v>2</v>
      </c>
    </row>
    <row r="31" spans="2:11" ht="15.6">
      <c r="B31" s="235" t="s">
        <v>2</v>
      </c>
      <c r="C31" s="472" t="s">
        <v>996</v>
      </c>
      <c r="D31" s="297"/>
      <c r="E31" s="297"/>
      <c r="F31" s="92" t="s">
        <v>2</v>
      </c>
      <c r="G31" s="92" t="s">
        <v>2</v>
      </c>
      <c r="H31" s="44">
        <v>-4097.24</v>
      </c>
      <c r="I31" s="44">
        <v>-14757.97</v>
      </c>
      <c r="J31" s="44">
        <v>11677.92</v>
      </c>
      <c r="K31" s="236" t="s">
        <v>2</v>
      </c>
    </row>
    <row r="32" spans="2:11" ht="15.6">
      <c r="B32" s="235" t="s">
        <v>2</v>
      </c>
      <c r="C32" s="472" t="s">
        <v>2</v>
      </c>
      <c r="D32" s="297"/>
      <c r="E32" s="229" t="s">
        <v>2</v>
      </c>
      <c r="F32" s="96" t="s">
        <v>2</v>
      </c>
      <c r="G32" s="96" t="s">
        <v>2</v>
      </c>
      <c r="H32" s="239" t="s">
        <v>2</v>
      </c>
      <c r="I32" s="239" t="s">
        <v>2</v>
      </c>
      <c r="J32" s="239" t="s">
        <v>2</v>
      </c>
      <c r="K32" s="236" t="s">
        <v>2</v>
      </c>
    </row>
    <row r="33" spans="2:11" ht="15.6">
      <c r="B33" s="235" t="s">
        <v>2</v>
      </c>
      <c r="C33" s="557" t="s">
        <v>997</v>
      </c>
      <c r="D33" s="297"/>
      <c r="E33" s="297"/>
      <c r="F33" s="96" t="s">
        <v>2</v>
      </c>
      <c r="G33" s="96" t="s">
        <v>2</v>
      </c>
      <c r="H33" s="240">
        <v>1.0146826714776087</v>
      </c>
      <c r="I33" s="240">
        <v>1.5065456693483643</v>
      </c>
      <c r="J33" s="240">
        <v>0.94417231034709592</v>
      </c>
      <c r="K33" s="236" t="s">
        <v>2</v>
      </c>
    </row>
    <row r="34" spans="2:11" ht="15.6">
      <c r="B34" s="235" t="s">
        <v>2</v>
      </c>
      <c r="C34" s="557" t="s">
        <v>998</v>
      </c>
      <c r="D34" s="297"/>
      <c r="E34" s="297"/>
      <c r="F34" s="96" t="s">
        <v>2</v>
      </c>
      <c r="G34" s="96" t="s">
        <v>2</v>
      </c>
      <c r="H34" s="240">
        <v>1.025715643825154</v>
      </c>
      <c r="I34" s="240">
        <v>1.0499062036160758</v>
      </c>
      <c r="J34" s="240">
        <v>1.0218485971581068</v>
      </c>
      <c r="K34" s="236" t="s">
        <v>2</v>
      </c>
    </row>
    <row r="35" spans="2:11" ht="15.6">
      <c r="B35" s="235" t="s">
        <v>2</v>
      </c>
      <c r="C35" s="557" t="s">
        <v>2</v>
      </c>
      <c r="D35" s="297"/>
      <c r="E35" s="229" t="s">
        <v>2</v>
      </c>
      <c r="F35" s="96" t="s">
        <v>2</v>
      </c>
      <c r="G35" s="96" t="s">
        <v>2</v>
      </c>
      <c r="H35" s="239" t="s">
        <v>2</v>
      </c>
      <c r="I35" s="239" t="s">
        <v>2</v>
      </c>
      <c r="J35" s="239" t="s">
        <v>2</v>
      </c>
      <c r="K35" s="236" t="s">
        <v>2</v>
      </c>
    </row>
    <row r="36" spans="2:11" ht="15.6">
      <c r="B36" s="235" t="s">
        <v>2</v>
      </c>
      <c r="C36" s="558" t="s">
        <v>999</v>
      </c>
      <c r="D36" s="297"/>
      <c r="E36" s="229" t="s">
        <v>2</v>
      </c>
      <c r="F36" s="96" t="s">
        <v>2</v>
      </c>
      <c r="G36" s="96" t="s">
        <v>2</v>
      </c>
      <c r="H36" s="44">
        <v>-35893.49</v>
      </c>
      <c r="I36" s="44">
        <v>-79063.429999999993</v>
      </c>
      <c r="J36" s="44">
        <v>5435.05</v>
      </c>
      <c r="K36" s="236" t="s">
        <v>2</v>
      </c>
    </row>
    <row r="37" spans="2:11" ht="15.6">
      <c r="B37" s="235" t="s">
        <v>2</v>
      </c>
      <c r="C37" s="558" t="s">
        <v>1000</v>
      </c>
      <c r="D37" s="297"/>
      <c r="E37" s="229" t="s">
        <v>2</v>
      </c>
      <c r="F37" s="96" t="s">
        <v>2</v>
      </c>
      <c r="G37" s="96" t="s">
        <v>2</v>
      </c>
      <c r="H37" s="44">
        <v>54752.84</v>
      </c>
      <c r="I37" s="44">
        <v>38635.379999999997</v>
      </c>
      <c r="J37" s="44">
        <v>7072.11</v>
      </c>
      <c r="K37" s="236" t="s">
        <v>2</v>
      </c>
    </row>
    <row r="38" spans="2:11" ht="15.6">
      <c r="B38" s="235" t="s">
        <v>2</v>
      </c>
      <c r="C38" s="472" t="s">
        <v>2</v>
      </c>
      <c r="D38" s="297"/>
      <c r="E38" s="229" t="s">
        <v>2</v>
      </c>
      <c r="F38" s="96" t="s">
        <v>2</v>
      </c>
      <c r="G38" s="96" t="s">
        <v>2</v>
      </c>
      <c r="H38" s="239" t="s">
        <v>2</v>
      </c>
      <c r="I38" s="239" t="s">
        <v>2</v>
      </c>
      <c r="J38" s="239" t="s">
        <v>2</v>
      </c>
      <c r="K38" s="236" t="s">
        <v>2</v>
      </c>
    </row>
    <row r="39" spans="2:11" ht="15.6">
      <c r="B39" s="235" t="s">
        <v>2</v>
      </c>
      <c r="C39" s="472" t="s">
        <v>1001</v>
      </c>
      <c r="D39" s="297"/>
      <c r="E39" s="229" t="s">
        <v>2</v>
      </c>
      <c r="F39" s="96" t="s">
        <v>2</v>
      </c>
      <c r="G39" s="96" t="s">
        <v>2</v>
      </c>
      <c r="H39" s="44">
        <v>692956.19</v>
      </c>
      <c r="I39" s="44">
        <v>458166.14</v>
      </c>
      <c r="J39" s="44">
        <v>785094.21</v>
      </c>
      <c r="K39" s="236" t="s">
        <v>2</v>
      </c>
    </row>
    <row r="40" spans="2:11" ht="15.6">
      <c r="B40" s="235" t="s">
        <v>2</v>
      </c>
      <c r="C40" s="472" t="s">
        <v>1002</v>
      </c>
      <c r="D40" s="297"/>
      <c r="E40" s="229" t="s">
        <v>2</v>
      </c>
      <c r="F40" s="96" t="s">
        <v>2</v>
      </c>
      <c r="G40" s="96" t="s">
        <v>2</v>
      </c>
      <c r="H40" s="44">
        <v>-674096.84</v>
      </c>
      <c r="I40" s="44">
        <v>-498594.19</v>
      </c>
      <c r="J40" s="44">
        <v>-772587.05</v>
      </c>
      <c r="K40" s="236" t="s">
        <v>2</v>
      </c>
    </row>
    <row r="41" spans="2:11" ht="15.6">
      <c r="B41" s="235" t="s">
        <v>2</v>
      </c>
      <c r="C41" s="472" t="s">
        <v>2</v>
      </c>
      <c r="D41" s="297"/>
      <c r="E41" s="229" t="s">
        <v>2</v>
      </c>
      <c r="F41" s="96" t="s">
        <v>2</v>
      </c>
      <c r="G41" s="96" t="s">
        <v>2</v>
      </c>
      <c r="H41" s="239" t="s">
        <v>2</v>
      </c>
      <c r="I41" s="239" t="s">
        <v>2</v>
      </c>
      <c r="J41" s="239" t="s">
        <v>2</v>
      </c>
      <c r="K41" s="236" t="s">
        <v>2</v>
      </c>
    </row>
    <row r="42" spans="2:11" ht="15.6">
      <c r="B42" s="235" t="s">
        <v>2</v>
      </c>
      <c r="C42" s="472" t="s">
        <v>1003</v>
      </c>
      <c r="D42" s="297"/>
      <c r="E42" s="297"/>
      <c r="F42" s="96" t="s">
        <v>2</v>
      </c>
      <c r="G42" s="96" t="s">
        <v>2</v>
      </c>
      <c r="H42" s="44">
        <v>18859.349999999999</v>
      </c>
      <c r="I42" s="44">
        <v>-40428.050000000003</v>
      </c>
      <c r="J42" s="44">
        <v>12507.16</v>
      </c>
      <c r="K42" s="236" t="s">
        <v>2</v>
      </c>
    </row>
    <row r="43" spans="2:11" ht="15.6">
      <c r="B43" s="235" t="s">
        <v>2</v>
      </c>
      <c r="C43" s="472" t="s">
        <v>2</v>
      </c>
      <c r="D43" s="297"/>
      <c r="E43" s="229" t="s">
        <v>2</v>
      </c>
      <c r="F43" s="96" t="s">
        <v>2</v>
      </c>
      <c r="G43" s="96" t="s">
        <v>2</v>
      </c>
      <c r="H43" s="239" t="s">
        <v>2</v>
      </c>
      <c r="I43" s="239" t="s">
        <v>2</v>
      </c>
      <c r="J43" s="239" t="s">
        <v>2</v>
      </c>
      <c r="K43" s="236" t="s">
        <v>2</v>
      </c>
    </row>
    <row r="44" spans="2:11" ht="15.6">
      <c r="B44" s="235" t="s">
        <v>2</v>
      </c>
      <c r="C44" s="553" t="s">
        <v>178</v>
      </c>
      <c r="D44" s="399"/>
      <c r="E44" s="241" t="s">
        <v>2</v>
      </c>
      <c r="F44" s="242" t="s">
        <v>2</v>
      </c>
      <c r="G44" s="242" t="s">
        <v>2</v>
      </c>
      <c r="H44" s="243" t="s">
        <v>184</v>
      </c>
      <c r="I44" s="290">
        <v>-1.7399999999999999E-5</v>
      </c>
      <c r="J44" s="243" t="s">
        <v>187</v>
      </c>
      <c r="K44" s="244" t="s">
        <v>2</v>
      </c>
    </row>
    <row r="45" spans="2:11" ht="15.6">
      <c r="B45" s="235" t="s">
        <v>2</v>
      </c>
      <c r="C45" s="550" t="s">
        <v>2</v>
      </c>
      <c r="D45" s="399"/>
      <c r="E45" s="241" t="s">
        <v>2</v>
      </c>
      <c r="F45" s="242" t="s">
        <v>2</v>
      </c>
      <c r="G45" s="242" t="s">
        <v>2</v>
      </c>
      <c r="H45" s="245" t="s">
        <v>1004</v>
      </c>
      <c r="I45" s="245" t="s">
        <v>1004</v>
      </c>
      <c r="J45" s="245" t="s">
        <v>1004</v>
      </c>
      <c r="K45" s="236" t="s">
        <v>2</v>
      </c>
    </row>
    <row r="46" spans="2:11" ht="15.6">
      <c r="B46" s="235" t="s">
        <v>2</v>
      </c>
      <c r="C46" s="553" t="s">
        <v>188</v>
      </c>
      <c r="D46" s="399"/>
      <c r="E46" s="241" t="s">
        <v>2</v>
      </c>
      <c r="F46" s="242" t="s">
        <v>2</v>
      </c>
      <c r="G46" s="242" t="s">
        <v>2</v>
      </c>
      <c r="H46" s="290">
        <v>-1.66E-5</v>
      </c>
      <c r="I46" s="290">
        <v>-2.9899999999999998E-5</v>
      </c>
      <c r="J46" s="290">
        <v>-2.5113535271722788E-5</v>
      </c>
      <c r="K46" s="244" t="s">
        <v>2</v>
      </c>
    </row>
    <row r="47" spans="2:11" ht="15.6">
      <c r="B47" s="235" t="s">
        <v>2</v>
      </c>
      <c r="C47" s="550" t="s">
        <v>2</v>
      </c>
      <c r="D47" s="399"/>
      <c r="E47" s="241" t="s">
        <v>2</v>
      </c>
      <c r="F47" s="242" t="s">
        <v>2</v>
      </c>
      <c r="G47" s="242" t="s">
        <v>2</v>
      </c>
      <c r="H47" s="245" t="s">
        <v>2</v>
      </c>
      <c r="I47" s="245" t="s">
        <v>2</v>
      </c>
      <c r="J47" s="245" t="s">
        <v>2</v>
      </c>
      <c r="K47" s="236" t="s">
        <v>2</v>
      </c>
    </row>
    <row r="48" spans="2:11" ht="15.6">
      <c r="B48" s="235" t="s">
        <v>2</v>
      </c>
      <c r="C48" s="556" t="s">
        <v>198</v>
      </c>
      <c r="D48" s="297"/>
      <c r="E48" s="92" t="s">
        <v>2</v>
      </c>
      <c r="F48" s="96" t="s">
        <v>2</v>
      </c>
      <c r="G48" s="96" t="s">
        <v>2</v>
      </c>
      <c r="H48" s="239" t="s">
        <v>2</v>
      </c>
      <c r="I48" s="239" t="s">
        <v>2</v>
      </c>
      <c r="J48" s="239" t="s">
        <v>2</v>
      </c>
      <c r="K48" s="236" t="s">
        <v>2</v>
      </c>
    </row>
    <row r="49" spans="2:11" ht="15.6">
      <c r="B49" s="235" t="s">
        <v>2</v>
      </c>
      <c r="C49" s="472" t="s">
        <v>1005</v>
      </c>
      <c r="D49" s="297"/>
      <c r="E49" s="297"/>
      <c r="F49" s="96" t="s">
        <v>2</v>
      </c>
      <c r="G49" s="96" t="s">
        <v>2</v>
      </c>
      <c r="H49" s="246">
        <v>26623.17</v>
      </c>
      <c r="I49" s="246">
        <v>37379.33</v>
      </c>
      <c r="J49" s="246">
        <v>38340.71</v>
      </c>
      <c r="K49" s="236" t="s">
        <v>2</v>
      </c>
    </row>
    <row r="50" spans="2:11" ht="15.6">
      <c r="B50" s="235" t="s">
        <v>2</v>
      </c>
      <c r="C50" s="472" t="s">
        <v>2</v>
      </c>
      <c r="D50" s="297"/>
      <c r="E50" s="92" t="s">
        <v>2</v>
      </c>
      <c r="F50" s="96" t="s">
        <v>2</v>
      </c>
      <c r="G50" s="96" t="s">
        <v>2</v>
      </c>
      <c r="H50" s="239" t="s">
        <v>2</v>
      </c>
      <c r="I50" s="239" t="s">
        <v>2</v>
      </c>
      <c r="J50" s="239" t="s">
        <v>2</v>
      </c>
      <c r="K50" s="236" t="s">
        <v>2</v>
      </c>
    </row>
    <row r="51" spans="2:11" ht="15.6">
      <c r="B51" s="235" t="s">
        <v>2</v>
      </c>
      <c r="C51" s="472" t="s">
        <v>1006</v>
      </c>
      <c r="D51" s="297"/>
      <c r="E51" s="297"/>
      <c r="F51" s="96" t="s">
        <v>2</v>
      </c>
      <c r="G51" s="96" t="s">
        <v>2</v>
      </c>
      <c r="H51" s="246">
        <v>285844.31</v>
      </c>
      <c r="I51" s="246">
        <v>335821.47</v>
      </c>
      <c r="J51" s="246">
        <v>390221.82</v>
      </c>
      <c r="K51" s="236" t="s">
        <v>2</v>
      </c>
    </row>
    <row r="52" spans="2:11" ht="15.6">
      <c r="B52" s="235" t="s">
        <v>2</v>
      </c>
      <c r="C52" s="472" t="s">
        <v>2</v>
      </c>
      <c r="D52" s="297"/>
      <c r="E52" s="229" t="s">
        <v>2</v>
      </c>
      <c r="F52" s="96" t="s">
        <v>2</v>
      </c>
      <c r="G52" s="96" t="s">
        <v>2</v>
      </c>
      <c r="H52" s="239" t="s">
        <v>2</v>
      </c>
      <c r="I52" s="239" t="s">
        <v>2</v>
      </c>
      <c r="J52" s="239" t="s">
        <v>2</v>
      </c>
      <c r="K52" s="236" t="s">
        <v>2</v>
      </c>
    </row>
    <row r="53" spans="2:11" ht="15.6">
      <c r="B53" s="235" t="s">
        <v>2</v>
      </c>
      <c r="C53" s="553" t="s">
        <v>198</v>
      </c>
      <c r="D53" s="399"/>
      <c r="E53" s="241" t="s">
        <v>2</v>
      </c>
      <c r="F53" s="242" t="s">
        <v>2</v>
      </c>
      <c r="G53" s="242" t="s">
        <v>2</v>
      </c>
      <c r="H53" s="291">
        <v>1.1991534013402764E-4</v>
      </c>
      <c r="I53" s="243" t="s">
        <v>1007</v>
      </c>
      <c r="J53" s="243" t="s">
        <v>199</v>
      </c>
      <c r="K53" s="244" t="s">
        <v>2</v>
      </c>
    </row>
    <row r="54" spans="2:11" ht="15.6">
      <c r="B54" s="247" t="s">
        <v>2</v>
      </c>
      <c r="C54" s="554" t="s">
        <v>2</v>
      </c>
      <c r="D54" s="555"/>
      <c r="E54" s="248" t="s">
        <v>2</v>
      </c>
      <c r="F54" s="249" t="s">
        <v>2</v>
      </c>
      <c r="G54" s="249" t="s">
        <v>2</v>
      </c>
      <c r="H54" s="250" t="s">
        <v>2</v>
      </c>
      <c r="I54" s="250" t="s">
        <v>2</v>
      </c>
      <c r="J54" s="250" t="s">
        <v>2</v>
      </c>
      <c r="K54" s="251" t="s">
        <v>2</v>
      </c>
    </row>
    <row r="55" spans="2:11" ht="15.6">
      <c r="B55" s="252" t="s">
        <v>2</v>
      </c>
      <c r="C55" s="550" t="s">
        <v>2</v>
      </c>
      <c r="D55" s="399"/>
      <c r="E55" s="241" t="s">
        <v>2</v>
      </c>
      <c r="F55" s="242" t="s">
        <v>2</v>
      </c>
      <c r="G55" s="242" t="s">
        <v>2</v>
      </c>
      <c r="H55" s="245" t="s">
        <v>2</v>
      </c>
      <c r="I55" s="245" t="s">
        <v>2</v>
      </c>
      <c r="J55" s="245" t="s">
        <v>2</v>
      </c>
      <c r="K55" s="245" t="s">
        <v>2</v>
      </c>
    </row>
    <row r="56" spans="2:11" ht="15.6">
      <c r="B56" s="231" t="s">
        <v>2</v>
      </c>
      <c r="C56" s="551" t="s">
        <v>1008</v>
      </c>
      <c r="D56" s="552"/>
      <c r="E56" s="552"/>
      <c r="F56" s="253" t="s">
        <v>2</v>
      </c>
      <c r="G56" s="253" t="s">
        <v>2</v>
      </c>
      <c r="H56" s="254" t="s">
        <v>2</v>
      </c>
      <c r="I56" s="254" t="s">
        <v>2</v>
      </c>
      <c r="J56" s="254" t="s">
        <v>2</v>
      </c>
      <c r="K56" s="234" t="s">
        <v>2</v>
      </c>
    </row>
    <row r="57" spans="2:11">
      <c r="B57" s="255" t="s">
        <v>2</v>
      </c>
      <c r="C57" s="504" t="s">
        <v>2</v>
      </c>
      <c r="D57" s="297"/>
      <c r="E57" s="178" t="s">
        <v>2</v>
      </c>
      <c r="F57" s="96" t="s">
        <v>2</v>
      </c>
      <c r="G57" s="96" t="s">
        <v>2</v>
      </c>
      <c r="H57" s="79" t="s">
        <v>2</v>
      </c>
      <c r="I57" s="79" t="s">
        <v>2</v>
      </c>
      <c r="J57" s="79" t="s">
        <v>2</v>
      </c>
      <c r="K57" s="256" t="s">
        <v>2</v>
      </c>
    </row>
    <row r="58" spans="2:11">
      <c r="B58" s="255" t="s">
        <v>2</v>
      </c>
      <c r="C58" s="472" t="s">
        <v>88</v>
      </c>
      <c r="D58" s="297"/>
      <c r="E58" s="178" t="s">
        <v>2</v>
      </c>
      <c r="F58" s="96" t="s">
        <v>2</v>
      </c>
      <c r="G58" s="96" t="s">
        <v>2</v>
      </c>
      <c r="H58" s="237">
        <v>45376</v>
      </c>
      <c r="I58" s="237">
        <v>45407</v>
      </c>
      <c r="J58" s="237">
        <v>45440</v>
      </c>
      <c r="K58" s="256" t="s">
        <v>2</v>
      </c>
    </row>
    <row r="59" spans="2:11">
      <c r="B59" s="255" t="s">
        <v>2</v>
      </c>
      <c r="C59" s="472" t="s">
        <v>982</v>
      </c>
      <c r="D59" s="297"/>
      <c r="E59" s="178" t="s">
        <v>2</v>
      </c>
      <c r="F59" s="96" t="s">
        <v>2</v>
      </c>
      <c r="G59" s="96" t="s">
        <v>2</v>
      </c>
      <c r="H59" s="238">
        <v>12</v>
      </c>
      <c r="I59" s="238">
        <v>13</v>
      </c>
      <c r="J59" s="238">
        <v>14</v>
      </c>
      <c r="K59" s="256" t="s">
        <v>2</v>
      </c>
    </row>
    <row r="60" spans="2:11">
      <c r="B60" s="257" t="s">
        <v>2</v>
      </c>
      <c r="C60" s="434" t="s">
        <v>2</v>
      </c>
      <c r="D60" s="297"/>
      <c r="E60" s="297"/>
      <c r="F60" s="160" t="s">
        <v>2</v>
      </c>
      <c r="G60" s="160" t="s">
        <v>2</v>
      </c>
      <c r="H60" s="258" t="s">
        <v>2</v>
      </c>
      <c r="I60" s="258" t="s">
        <v>2</v>
      </c>
      <c r="J60" s="258" t="s">
        <v>2</v>
      </c>
      <c r="K60" s="259" t="s">
        <v>2</v>
      </c>
    </row>
    <row r="61" spans="2:11">
      <c r="B61" s="257" t="s">
        <v>2</v>
      </c>
      <c r="C61" s="549" t="s">
        <v>1009</v>
      </c>
      <c r="D61" s="297"/>
      <c r="E61" s="297"/>
      <c r="F61" s="160" t="s">
        <v>2</v>
      </c>
      <c r="G61" s="160" t="s">
        <v>2</v>
      </c>
      <c r="H61" s="258" t="s">
        <v>2</v>
      </c>
      <c r="I61" s="258" t="s">
        <v>2</v>
      </c>
      <c r="J61" s="258" t="s">
        <v>2</v>
      </c>
      <c r="K61" s="259" t="s">
        <v>2</v>
      </c>
    </row>
    <row r="62" spans="2:11">
      <c r="B62" s="257" t="s">
        <v>2</v>
      </c>
      <c r="C62" s="352" t="s">
        <v>1010</v>
      </c>
      <c r="D62" s="297"/>
      <c r="E62" s="297"/>
      <c r="F62" s="27" t="s">
        <v>1011</v>
      </c>
      <c r="G62" s="27" t="s">
        <v>631</v>
      </c>
      <c r="H62" s="260">
        <v>313173.40999999997</v>
      </c>
      <c r="I62" s="260">
        <v>349262.23</v>
      </c>
      <c r="J62" s="260">
        <v>310988.82</v>
      </c>
      <c r="K62" s="259" t="s">
        <v>2</v>
      </c>
    </row>
    <row r="63" spans="2:11">
      <c r="B63" s="257" t="s">
        <v>2</v>
      </c>
      <c r="C63" s="352" t="s">
        <v>1010</v>
      </c>
      <c r="D63" s="297"/>
      <c r="E63" s="297"/>
      <c r="F63" s="27" t="s">
        <v>1011</v>
      </c>
      <c r="G63" s="27" t="s">
        <v>632</v>
      </c>
      <c r="H63" s="260">
        <v>2540130.9500000002</v>
      </c>
      <c r="I63" s="260">
        <v>2212843.84</v>
      </c>
      <c r="J63" s="260">
        <v>2159396.02</v>
      </c>
      <c r="K63" s="259" t="s">
        <v>2</v>
      </c>
    </row>
    <row r="64" spans="2:11">
      <c r="B64" s="257" t="s">
        <v>2</v>
      </c>
      <c r="C64" s="352" t="s">
        <v>1010</v>
      </c>
      <c r="D64" s="297"/>
      <c r="E64" s="297"/>
      <c r="F64" s="27" t="s">
        <v>630</v>
      </c>
      <c r="G64" s="27" t="s">
        <v>631</v>
      </c>
      <c r="H64" s="260">
        <v>107923.33</v>
      </c>
      <c r="I64" s="260">
        <v>130840.19</v>
      </c>
      <c r="J64" s="260">
        <v>111332.53</v>
      </c>
      <c r="K64" s="259" t="s">
        <v>2</v>
      </c>
    </row>
    <row r="65" spans="2:11">
      <c r="B65" s="257" t="s">
        <v>2</v>
      </c>
      <c r="C65" s="352" t="s">
        <v>1010</v>
      </c>
      <c r="D65" s="297"/>
      <c r="E65" s="297"/>
      <c r="F65" s="27" t="s">
        <v>630</v>
      </c>
      <c r="G65" s="27" t="s">
        <v>632</v>
      </c>
      <c r="H65" s="260">
        <v>103894.03</v>
      </c>
      <c r="I65" s="260">
        <v>105917.55</v>
      </c>
      <c r="J65" s="260">
        <v>80103.179999999993</v>
      </c>
      <c r="K65" s="259" t="s">
        <v>2</v>
      </c>
    </row>
    <row r="66" spans="2:11">
      <c r="B66" s="257" t="s">
        <v>2</v>
      </c>
      <c r="C66" s="352" t="s">
        <v>1010</v>
      </c>
      <c r="D66" s="297"/>
      <c r="E66" s="297"/>
      <c r="F66" s="27" t="s">
        <v>629</v>
      </c>
      <c r="G66" s="27" t="s">
        <v>631</v>
      </c>
      <c r="H66" s="260">
        <v>25372873.460000001</v>
      </c>
      <c r="I66" s="260">
        <v>41047143.920000002</v>
      </c>
      <c r="J66" s="260">
        <v>28963108.739999998</v>
      </c>
      <c r="K66" s="259" t="s">
        <v>2</v>
      </c>
    </row>
    <row r="67" spans="2:11">
      <c r="B67" s="257" t="s">
        <v>2</v>
      </c>
      <c r="C67" s="352" t="s">
        <v>1010</v>
      </c>
      <c r="D67" s="297"/>
      <c r="E67" s="297"/>
      <c r="F67" s="27" t="s">
        <v>629</v>
      </c>
      <c r="G67" s="27" t="s">
        <v>632</v>
      </c>
      <c r="H67" s="260">
        <v>17682288.780000001</v>
      </c>
      <c r="I67" s="260">
        <v>21004027.739999998</v>
      </c>
      <c r="J67" s="260">
        <v>16510960.710000001</v>
      </c>
      <c r="K67" s="259" t="s">
        <v>2</v>
      </c>
    </row>
    <row r="68" spans="2:11">
      <c r="B68" s="257" t="s">
        <v>2</v>
      </c>
      <c r="C68" s="434" t="s">
        <v>1010</v>
      </c>
      <c r="D68" s="297"/>
      <c r="E68" s="297"/>
      <c r="F68" s="160" t="s">
        <v>115</v>
      </c>
      <c r="G68" s="160" t="s">
        <v>2</v>
      </c>
      <c r="H68" s="261">
        <v>46120283.960000001</v>
      </c>
      <c r="I68" s="261">
        <v>64850035.469999999</v>
      </c>
      <c r="J68" s="261">
        <v>48135890</v>
      </c>
      <c r="K68" s="259" t="s">
        <v>2</v>
      </c>
    </row>
    <row r="69" spans="2:11">
      <c r="B69" s="257" t="s">
        <v>2</v>
      </c>
      <c r="C69" s="434" t="s">
        <v>2</v>
      </c>
      <c r="D69" s="297"/>
      <c r="E69" s="297"/>
      <c r="F69" s="160" t="s">
        <v>2</v>
      </c>
      <c r="G69" s="160" t="s">
        <v>2</v>
      </c>
      <c r="H69" s="258" t="s">
        <v>2</v>
      </c>
      <c r="I69" s="258" t="s">
        <v>2</v>
      </c>
      <c r="J69" s="258" t="s">
        <v>2</v>
      </c>
      <c r="K69" s="259" t="s">
        <v>2</v>
      </c>
    </row>
    <row r="70" spans="2:11">
      <c r="B70" s="257" t="s">
        <v>2</v>
      </c>
      <c r="C70" s="549" t="s">
        <v>1009</v>
      </c>
      <c r="D70" s="297"/>
      <c r="E70" s="297"/>
      <c r="F70" s="160" t="s">
        <v>2</v>
      </c>
      <c r="G70" s="160" t="s">
        <v>2</v>
      </c>
      <c r="H70" s="258" t="s">
        <v>2</v>
      </c>
      <c r="I70" s="258" t="s">
        <v>2</v>
      </c>
      <c r="J70" s="258" t="s">
        <v>2</v>
      </c>
      <c r="K70" s="259" t="s">
        <v>2</v>
      </c>
    </row>
    <row r="71" spans="2:11">
      <c r="B71" s="257" t="s">
        <v>2</v>
      </c>
      <c r="C71" s="352" t="s">
        <v>1012</v>
      </c>
      <c r="D71" s="297"/>
      <c r="E71" s="297"/>
      <c r="F71" s="27" t="s">
        <v>1011</v>
      </c>
      <c r="G71" s="27" t="s">
        <v>632</v>
      </c>
      <c r="H71" s="260">
        <v>21518.84</v>
      </c>
      <c r="I71" s="260">
        <v>0</v>
      </c>
      <c r="J71" s="260">
        <v>9636.19</v>
      </c>
      <c r="K71" s="259" t="s">
        <v>2</v>
      </c>
    </row>
    <row r="72" spans="2:11">
      <c r="B72" s="257" t="s">
        <v>2</v>
      </c>
      <c r="C72" s="352" t="s">
        <v>1012</v>
      </c>
      <c r="D72" s="297"/>
      <c r="E72" s="297"/>
      <c r="F72" s="27" t="s">
        <v>630</v>
      </c>
      <c r="G72" s="27" t="s">
        <v>632</v>
      </c>
      <c r="H72" s="260">
        <v>0</v>
      </c>
      <c r="I72" s="260">
        <v>0</v>
      </c>
      <c r="J72" s="260">
        <v>0</v>
      </c>
      <c r="K72" s="259" t="s">
        <v>2</v>
      </c>
    </row>
    <row r="73" spans="2:11">
      <c r="B73" s="257" t="s">
        <v>2</v>
      </c>
      <c r="C73" s="352" t="s">
        <v>1012</v>
      </c>
      <c r="D73" s="297"/>
      <c r="E73" s="297"/>
      <c r="F73" s="27" t="s">
        <v>629</v>
      </c>
      <c r="G73" s="27" t="s">
        <v>631</v>
      </c>
      <c r="H73" s="260">
        <v>0</v>
      </c>
      <c r="I73" s="260">
        <v>0</v>
      </c>
      <c r="J73" s="260">
        <v>0</v>
      </c>
      <c r="K73" s="259" t="s">
        <v>2</v>
      </c>
    </row>
    <row r="74" spans="2:11">
      <c r="B74" s="257" t="s">
        <v>2</v>
      </c>
      <c r="C74" s="352" t="s">
        <v>1012</v>
      </c>
      <c r="D74" s="297"/>
      <c r="E74" s="297"/>
      <c r="F74" s="27" t="s">
        <v>629</v>
      </c>
      <c r="G74" s="27" t="s">
        <v>632</v>
      </c>
      <c r="H74" s="260">
        <v>18382.169999999998</v>
      </c>
      <c r="I74" s="260">
        <v>10756.16</v>
      </c>
      <c r="J74" s="260">
        <v>221057.57</v>
      </c>
      <c r="K74" s="259" t="s">
        <v>2</v>
      </c>
    </row>
    <row r="75" spans="2:11">
      <c r="B75" s="257" t="s">
        <v>2</v>
      </c>
      <c r="C75" s="434" t="s">
        <v>1012</v>
      </c>
      <c r="D75" s="297"/>
      <c r="E75" s="297"/>
      <c r="F75" s="160" t="s">
        <v>115</v>
      </c>
      <c r="G75" s="160" t="s">
        <v>2</v>
      </c>
      <c r="H75" s="261">
        <v>39901.01</v>
      </c>
      <c r="I75" s="261">
        <v>10756.16</v>
      </c>
      <c r="J75" s="261">
        <v>230693.76000000001</v>
      </c>
      <c r="K75" s="259" t="s">
        <v>2</v>
      </c>
    </row>
    <row r="76" spans="2:11">
      <c r="B76" s="257" t="s">
        <v>2</v>
      </c>
      <c r="C76" s="434" t="s">
        <v>2</v>
      </c>
      <c r="D76" s="297"/>
      <c r="E76" s="160" t="s">
        <v>2</v>
      </c>
      <c r="F76" s="160" t="s">
        <v>2</v>
      </c>
      <c r="G76" s="160" t="s">
        <v>2</v>
      </c>
      <c r="H76" s="258" t="s">
        <v>2</v>
      </c>
      <c r="I76" s="258" t="s">
        <v>2</v>
      </c>
      <c r="J76" s="258" t="s">
        <v>2</v>
      </c>
      <c r="K76" s="259" t="s">
        <v>2</v>
      </c>
    </row>
    <row r="77" spans="2:11">
      <c r="B77" s="257" t="s">
        <v>2</v>
      </c>
      <c r="C77" s="548" t="s">
        <v>1013</v>
      </c>
      <c r="D77" s="297"/>
      <c r="E77" s="160" t="s">
        <v>2</v>
      </c>
      <c r="F77" s="262" t="s">
        <v>115</v>
      </c>
      <c r="G77" s="160" t="s">
        <v>2</v>
      </c>
      <c r="H77" s="263">
        <v>176259.53</v>
      </c>
      <c r="I77" s="263">
        <v>187015.69</v>
      </c>
      <c r="J77" s="263">
        <v>417709.45</v>
      </c>
      <c r="K77" s="259" t="s">
        <v>2</v>
      </c>
    </row>
    <row r="78" spans="2:11">
      <c r="B78" s="257" t="s">
        <v>2</v>
      </c>
      <c r="C78" s="434" t="s">
        <v>2</v>
      </c>
      <c r="D78" s="297"/>
      <c r="E78" s="297"/>
      <c r="F78" s="160" t="s">
        <v>2</v>
      </c>
      <c r="G78" s="160" t="s">
        <v>2</v>
      </c>
      <c r="H78" s="258" t="s">
        <v>2</v>
      </c>
      <c r="I78" s="258" t="s">
        <v>2</v>
      </c>
      <c r="J78" s="258" t="s">
        <v>2</v>
      </c>
      <c r="K78" s="259" t="s">
        <v>2</v>
      </c>
    </row>
    <row r="79" spans="2:11">
      <c r="B79" s="257" t="s">
        <v>2</v>
      </c>
      <c r="C79" s="549" t="s">
        <v>1009</v>
      </c>
      <c r="D79" s="297"/>
      <c r="E79" s="297"/>
      <c r="F79" s="160" t="s">
        <v>2</v>
      </c>
      <c r="G79" s="160" t="s">
        <v>2</v>
      </c>
      <c r="H79" s="258" t="s">
        <v>2</v>
      </c>
      <c r="I79" s="258" t="s">
        <v>2</v>
      </c>
      <c r="J79" s="258" t="s">
        <v>2</v>
      </c>
      <c r="K79" s="259" t="s">
        <v>2</v>
      </c>
    </row>
    <row r="80" spans="2:11">
      <c r="B80" s="257" t="s">
        <v>2</v>
      </c>
      <c r="C80" s="352" t="s">
        <v>1014</v>
      </c>
      <c r="D80" s="297"/>
      <c r="E80" s="297"/>
      <c r="F80" s="27" t="s">
        <v>1011</v>
      </c>
      <c r="G80" s="27" t="s">
        <v>631</v>
      </c>
      <c r="H80" s="260">
        <v>0</v>
      </c>
      <c r="I80" s="260">
        <v>0</v>
      </c>
      <c r="J80" s="260">
        <v>0</v>
      </c>
      <c r="K80" s="259" t="s">
        <v>2</v>
      </c>
    </row>
    <row r="81" spans="2:11">
      <c r="B81" s="257" t="s">
        <v>2</v>
      </c>
      <c r="C81" s="352" t="s">
        <v>1014</v>
      </c>
      <c r="D81" s="297"/>
      <c r="E81" s="297"/>
      <c r="F81" s="27" t="s">
        <v>1011</v>
      </c>
      <c r="G81" s="27" t="s">
        <v>632</v>
      </c>
      <c r="H81" s="260">
        <v>4620.55</v>
      </c>
      <c r="I81" s="260">
        <v>45306.39</v>
      </c>
      <c r="J81" s="260">
        <v>5680.43</v>
      </c>
      <c r="K81" s="259" t="s">
        <v>2</v>
      </c>
    </row>
    <row r="82" spans="2:11">
      <c r="B82" s="257" t="s">
        <v>2</v>
      </c>
      <c r="C82" s="352" t="s">
        <v>1014</v>
      </c>
      <c r="D82" s="297"/>
      <c r="E82" s="297"/>
      <c r="F82" s="27" t="s">
        <v>630</v>
      </c>
      <c r="G82" s="27" t="s">
        <v>631</v>
      </c>
      <c r="H82" s="260">
        <v>0</v>
      </c>
      <c r="I82" s="260">
        <v>0</v>
      </c>
      <c r="J82" s="260">
        <v>11414.79</v>
      </c>
      <c r="K82" s="259" t="s">
        <v>2</v>
      </c>
    </row>
    <row r="83" spans="2:11">
      <c r="B83" s="257" t="s">
        <v>2</v>
      </c>
      <c r="C83" s="352" t="s">
        <v>1014</v>
      </c>
      <c r="D83" s="297"/>
      <c r="E83" s="297"/>
      <c r="F83" s="27" t="s">
        <v>629</v>
      </c>
      <c r="G83" s="27" t="s">
        <v>631</v>
      </c>
      <c r="H83" s="260">
        <v>163076.73000000001</v>
      </c>
      <c r="I83" s="260">
        <v>488149.18</v>
      </c>
      <c r="J83" s="260">
        <v>322223.65000000002</v>
      </c>
      <c r="K83" s="259" t="s">
        <v>2</v>
      </c>
    </row>
    <row r="84" spans="2:11">
      <c r="B84" s="257" t="s">
        <v>2</v>
      </c>
      <c r="C84" s="352" t="s">
        <v>1014</v>
      </c>
      <c r="D84" s="297"/>
      <c r="E84" s="297"/>
      <c r="F84" s="27" t="s">
        <v>629</v>
      </c>
      <c r="G84" s="27" t="s">
        <v>632</v>
      </c>
      <c r="H84" s="260">
        <v>188905.97</v>
      </c>
      <c r="I84" s="260">
        <v>219988.84</v>
      </c>
      <c r="J84" s="260">
        <v>293514.77</v>
      </c>
      <c r="K84" s="259" t="s">
        <v>2</v>
      </c>
    </row>
    <row r="85" spans="2:11">
      <c r="B85" s="257" t="s">
        <v>2</v>
      </c>
      <c r="C85" s="434" t="s">
        <v>1014</v>
      </c>
      <c r="D85" s="297"/>
      <c r="E85" s="297"/>
      <c r="F85" s="160" t="s">
        <v>115</v>
      </c>
      <c r="G85" s="160" t="s">
        <v>2</v>
      </c>
      <c r="H85" s="261">
        <v>356603.25</v>
      </c>
      <c r="I85" s="261">
        <v>753444.41</v>
      </c>
      <c r="J85" s="261">
        <v>632833.64</v>
      </c>
      <c r="K85" s="259" t="s">
        <v>2</v>
      </c>
    </row>
    <row r="86" spans="2:11">
      <c r="B86" s="257" t="s">
        <v>2</v>
      </c>
      <c r="C86" s="434" t="s">
        <v>2</v>
      </c>
      <c r="D86" s="297"/>
      <c r="E86" s="160" t="s">
        <v>2</v>
      </c>
      <c r="F86" s="160" t="s">
        <v>2</v>
      </c>
      <c r="G86" s="160" t="s">
        <v>2</v>
      </c>
      <c r="H86" s="258" t="s">
        <v>2</v>
      </c>
      <c r="I86" s="258" t="s">
        <v>2</v>
      </c>
      <c r="J86" s="258" t="s">
        <v>2</v>
      </c>
      <c r="K86" s="259" t="s">
        <v>2</v>
      </c>
    </row>
    <row r="87" spans="2:11">
      <c r="B87" s="257" t="s">
        <v>2</v>
      </c>
      <c r="C87" s="548" t="s">
        <v>1015</v>
      </c>
      <c r="D87" s="297"/>
      <c r="E87" s="160" t="s">
        <v>2</v>
      </c>
      <c r="F87" s="262" t="s">
        <v>115</v>
      </c>
      <c r="G87" s="160" t="s">
        <v>2</v>
      </c>
      <c r="H87" s="263">
        <v>2033110.37</v>
      </c>
      <c r="I87" s="263">
        <v>2786554.78</v>
      </c>
      <c r="J87" s="263">
        <v>3419388.42</v>
      </c>
      <c r="K87" s="259" t="s">
        <v>2</v>
      </c>
    </row>
    <row r="88" spans="2:11">
      <c r="B88" s="264" t="s">
        <v>2</v>
      </c>
      <c r="C88" s="302" t="s">
        <v>2</v>
      </c>
      <c r="D88" s="297"/>
      <c r="E88" s="2" t="s">
        <v>2</v>
      </c>
      <c r="F88" s="160" t="s">
        <v>2</v>
      </c>
      <c r="G88" s="160" t="s">
        <v>2</v>
      </c>
      <c r="H88" s="17" t="s">
        <v>2</v>
      </c>
      <c r="I88" s="17" t="s">
        <v>2</v>
      </c>
      <c r="J88" s="17" t="s">
        <v>2</v>
      </c>
      <c r="K88" s="265" t="s">
        <v>2</v>
      </c>
    </row>
    <row r="89" spans="2:11">
      <c r="B89" s="264" t="s">
        <v>2</v>
      </c>
      <c r="C89" s="302" t="s">
        <v>1016</v>
      </c>
      <c r="D89" s="297"/>
      <c r="E89" s="297"/>
      <c r="F89" s="160" t="s">
        <v>2</v>
      </c>
      <c r="G89" s="160" t="s">
        <v>2</v>
      </c>
      <c r="H89" s="44">
        <v>396504.26</v>
      </c>
      <c r="I89" s="44">
        <v>764200.57</v>
      </c>
      <c r="J89" s="44">
        <v>863527.4</v>
      </c>
      <c r="K89" s="265" t="s">
        <v>2</v>
      </c>
    </row>
    <row r="90" spans="2:11">
      <c r="B90" s="264" t="s">
        <v>2</v>
      </c>
      <c r="C90" s="302" t="s">
        <v>1017</v>
      </c>
      <c r="D90" s="297"/>
      <c r="E90" s="297"/>
      <c r="F90" s="160" t="s">
        <v>2</v>
      </c>
      <c r="G90" s="160" t="s">
        <v>2</v>
      </c>
      <c r="H90" s="44">
        <v>396911.23</v>
      </c>
      <c r="I90" s="44">
        <v>462599.03</v>
      </c>
      <c r="J90" s="44">
        <v>580857.85</v>
      </c>
      <c r="K90" s="265" t="s">
        <v>2</v>
      </c>
    </row>
    <row r="91" spans="2:11">
      <c r="B91" s="266" t="s">
        <v>2</v>
      </c>
      <c r="C91" s="546" t="s">
        <v>2</v>
      </c>
      <c r="D91" s="547"/>
      <c r="E91" s="267" t="s">
        <v>2</v>
      </c>
      <c r="F91" s="268" t="s">
        <v>2</v>
      </c>
      <c r="G91" s="268" t="s">
        <v>2</v>
      </c>
      <c r="H91" s="269" t="s">
        <v>2</v>
      </c>
      <c r="I91" s="269" t="s">
        <v>2</v>
      </c>
      <c r="J91" s="269" t="s">
        <v>2</v>
      </c>
      <c r="K91" s="270" t="s">
        <v>2</v>
      </c>
    </row>
    <row r="92" spans="2:11">
      <c r="B92" s="49" t="s">
        <v>2</v>
      </c>
      <c r="C92" s="302" t="s">
        <v>2</v>
      </c>
      <c r="D92" s="297"/>
      <c r="E92" s="2" t="s">
        <v>2</v>
      </c>
      <c r="F92" s="160" t="s">
        <v>2</v>
      </c>
      <c r="G92" s="160" t="s">
        <v>2</v>
      </c>
      <c r="H92" s="17" t="s">
        <v>2</v>
      </c>
      <c r="I92" s="17" t="s">
        <v>2</v>
      </c>
      <c r="J92" s="17" t="s">
        <v>2</v>
      </c>
      <c r="K92" s="161" t="s">
        <v>2</v>
      </c>
    </row>
    <row r="93" spans="2:11" ht="0" hidden="1" customHeight="1"/>
    <row r="94" spans="2:11" ht="10.5" customHeight="1"/>
    <row r="95" spans="2:11">
      <c r="B95" s="271" t="s">
        <v>2</v>
      </c>
      <c r="C95" s="540" t="s">
        <v>1018</v>
      </c>
      <c r="D95" s="541"/>
      <c r="E95" s="542"/>
      <c r="F95" s="272" t="s">
        <v>2</v>
      </c>
      <c r="G95" s="272" t="s">
        <v>2</v>
      </c>
      <c r="H95" s="272" t="s">
        <v>2</v>
      </c>
      <c r="I95" s="272" t="s">
        <v>2</v>
      </c>
      <c r="J95" s="272" t="s">
        <v>1019</v>
      </c>
      <c r="K95" s="273" t="s">
        <v>2</v>
      </c>
    </row>
    <row r="96" spans="2:11">
      <c r="B96" s="274" t="s">
        <v>2</v>
      </c>
      <c r="C96" s="441" t="s">
        <v>2</v>
      </c>
      <c r="D96" s="345"/>
      <c r="E96" s="338"/>
      <c r="F96" s="275" t="s">
        <v>2</v>
      </c>
      <c r="G96" s="275" t="s">
        <v>2</v>
      </c>
      <c r="H96" s="275" t="s">
        <v>2</v>
      </c>
      <c r="I96" s="275" t="s">
        <v>1020</v>
      </c>
      <c r="J96" s="276">
        <v>45412</v>
      </c>
      <c r="K96" s="277" t="s">
        <v>2</v>
      </c>
    </row>
    <row r="97" spans="2:11">
      <c r="B97" s="274" t="s">
        <v>2</v>
      </c>
      <c r="C97" s="441" t="s">
        <v>1021</v>
      </c>
      <c r="D97" s="345"/>
      <c r="E97" s="345"/>
      <c r="F97" s="338"/>
      <c r="G97" s="275" t="s">
        <v>2</v>
      </c>
      <c r="H97" s="275" t="s">
        <v>2</v>
      </c>
      <c r="I97" s="278">
        <v>0.6</v>
      </c>
      <c r="J97" s="279">
        <v>0.42247945854226998</v>
      </c>
      <c r="K97" s="280" t="s">
        <v>2</v>
      </c>
    </row>
    <row r="98" spans="2:11">
      <c r="B98" s="281" t="s">
        <v>2</v>
      </c>
      <c r="C98" s="441" t="s">
        <v>1022</v>
      </c>
      <c r="D98" s="345"/>
      <c r="E98" s="345"/>
      <c r="F98" s="338"/>
      <c r="G98" s="275" t="s">
        <v>2</v>
      </c>
      <c r="H98" s="275" t="s">
        <v>2</v>
      </c>
      <c r="I98" s="278">
        <v>0.55000000000000004</v>
      </c>
      <c r="J98" s="279">
        <v>0.3592777723655845</v>
      </c>
      <c r="K98" s="280" t="s">
        <v>2</v>
      </c>
    </row>
    <row r="99" spans="2:11" ht="18" customHeight="1">
      <c r="B99" s="281" t="s">
        <v>2</v>
      </c>
      <c r="C99" s="441" t="s">
        <v>1023</v>
      </c>
      <c r="D99" s="345"/>
      <c r="E99" s="345"/>
      <c r="F99" s="345"/>
      <c r="G99" s="345"/>
      <c r="H99" s="338"/>
      <c r="I99" s="278">
        <v>0.1</v>
      </c>
      <c r="J99" s="279">
        <v>5.4091659036615988E-2</v>
      </c>
      <c r="K99" s="280" t="s">
        <v>2</v>
      </c>
    </row>
    <row r="100" spans="2:11">
      <c r="B100" s="281" t="s">
        <v>2</v>
      </c>
      <c r="C100" s="441" t="s">
        <v>713</v>
      </c>
      <c r="D100" s="345"/>
      <c r="E100" s="345"/>
      <c r="F100" s="338"/>
      <c r="G100" s="275" t="s">
        <v>2</v>
      </c>
      <c r="H100" s="275" t="s">
        <v>2</v>
      </c>
      <c r="I100" s="282">
        <v>17623734.68</v>
      </c>
      <c r="J100" s="282">
        <v>545896.68999999994</v>
      </c>
      <c r="K100" s="280" t="s">
        <v>2</v>
      </c>
    </row>
    <row r="101" spans="2:11">
      <c r="B101" s="283" t="s">
        <v>2</v>
      </c>
      <c r="C101" s="543" t="s">
        <v>2</v>
      </c>
      <c r="D101" s="544"/>
      <c r="E101" s="545"/>
      <c r="F101" s="284" t="s">
        <v>2</v>
      </c>
      <c r="G101" s="284" t="s">
        <v>2</v>
      </c>
      <c r="H101" s="284" t="s">
        <v>2</v>
      </c>
      <c r="I101" s="284" t="s">
        <v>2</v>
      </c>
      <c r="J101" s="284" t="s">
        <v>2</v>
      </c>
      <c r="K101" s="285" t="s">
        <v>2</v>
      </c>
    </row>
    <row r="102" spans="2:11">
      <c r="B102" s="286" t="s">
        <v>2</v>
      </c>
      <c r="C102" s="537" t="s">
        <v>2</v>
      </c>
      <c r="D102" s="538"/>
      <c r="E102" s="539"/>
      <c r="F102" s="287" t="s">
        <v>2</v>
      </c>
      <c r="G102" s="287" t="s">
        <v>2</v>
      </c>
      <c r="H102" s="287" t="s">
        <v>2</v>
      </c>
      <c r="I102" s="287" t="s">
        <v>2</v>
      </c>
      <c r="J102" s="287" t="s">
        <v>2</v>
      </c>
      <c r="K102" s="288" t="s">
        <v>2</v>
      </c>
    </row>
    <row r="103" spans="2:11" ht="0" hidden="1" customHeight="1"/>
    <row r="104" spans="2:11">
      <c r="B104" s="271" t="s">
        <v>2</v>
      </c>
      <c r="C104" s="540" t="s">
        <v>1024</v>
      </c>
      <c r="D104" s="541"/>
      <c r="E104" s="542"/>
      <c r="F104" s="272" t="s">
        <v>2</v>
      </c>
      <c r="G104" s="272" t="s">
        <v>2</v>
      </c>
      <c r="H104" s="272" t="s">
        <v>2</v>
      </c>
      <c r="I104" s="272" t="s">
        <v>2</v>
      </c>
      <c r="J104" s="272" t="s">
        <v>2</v>
      </c>
      <c r="K104" s="273" t="s">
        <v>2</v>
      </c>
    </row>
    <row r="105" spans="2:11">
      <c r="B105" s="274" t="s">
        <v>2</v>
      </c>
      <c r="C105" s="441" t="s">
        <v>2</v>
      </c>
      <c r="D105" s="345"/>
      <c r="E105" s="338"/>
      <c r="F105" s="275" t="s">
        <v>2</v>
      </c>
      <c r="G105" s="275" t="s">
        <v>2</v>
      </c>
      <c r="H105" s="275" t="s">
        <v>2</v>
      </c>
      <c r="I105" s="275" t="s">
        <v>2</v>
      </c>
      <c r="J105" s="275" t="s">
        <v>2</v>
      </c>
      <c r="K105" s="277" t="s">
        <v>2</v>
      </c>
    </row>
    <row r="106" spans="2:11">
      <c r="B106" s="274" t="s">
        <v>2</v>
      </c>
      <c r="C106" s="441" t="s">
        <v>1025</v>
      </c>
      <c r="D106" s="345"/>
      <c r="E106" s="345"/>
      <c r="F106" s="345"/>
      <c r="G106" s="345"/>
      <c r="H106" s="345"/>
      <c r="I106" s="345"/>
      <c r="J106" s="338"/>
      <c r="K106" s="280" t="s">
        <v>2</v>
      </c>
    </row>
    <row r="107" spans="2:11">
      <c r="B107" s="283" t="s">
        <v>2</v>
      </c>
      <c r="C107" s="543" t="s">
        <v>2</v>
      </c>
      <c r="D107" s="544"/>
      <c r="E107" s="545"/>
      <c r="F107" s="284" t="s">
        <v>2</v>
      </c>
      <c r="G107" s="284" t="s">
        <v>2</v>
      </c>
      <c r="H107" s="284" t="s">
        <v>2</v>
      </c>
      <c r="I107" s="284" t="s">
        <v>2</v>
      </c>
      <c r="J107" s="284" t="s">
        <v>2</v>
      </c>
      <c r="K107" s="285" t="s">
        <v>2</v>
      </c>
    </row>
    <row r="108" spans="2:11">
      <c r="B108" s="286" t="s">
        <v>2</v>
      </c>
      <c r="C108" s="537" t="s">
        <v>2</v>
      </c>
      <c r="D108" s="538"/>
      <c r="E108" s="539"/>
      <c r="F108" s="287" t="s">
        <v>2</v>
      </c>
      <c r="G108" s="287" t="s">
        <v>2</v>
      </c>
      <c r="H108" s="287" t="s">
        <v>2</v>
      </c>
      <c r="I108" s="287" t="s">
        <v>2</v>
      </c>
      <c r="J108" s="287" t="s">
        <v>2</v>
      </c>
      <c r="K108" s="288" t="s">
        <v>2</v>
      </c>
    </row>
    <row r="109" spans="2:11" ht="0" hidden="1" customHeight="1"/>
  </sheetData>
  <mergeCells count="106">
    <mergeCell ref="A1:C3"/>
    <mergeCell ref="D1:L1"/>
    <mergeCell ref="D2:L2"/>
    <mergeCell ref="D3:L3"/>
    <mergeCell ref="C4:D4"/>
    <mergeCell ref="C10:D10"/>
    <mergeCell ref="C11:D11"/>
    <mergeCell ref="C12:D12"/>
    <mergeCell ref="C13:D13"/>
    <mergeCell ref="C14:D14"/>
    <mergeCell ref="B5:G5"/>
    <mergeCell ref="C6:D6"/>
    <mergeCell ref="C7:D7"/>
    <mergeCell ref="C8:D8"/>
    <mergeCell ref="C9:D9"/>
    <mergeCell ref="C20:E20"/>
    <mergeCell ref="C21:D21"/>
    <mergeCell ref="C22:E22"/>
    <mergeCell ref="C23:E23"/>
    <mergeCell ref="C24:E24"/>
    <mergeCell ref="C15:E15"/>
    <mergeCell ref="C16:E16"/>
    <mergeCell ref="C17:E17"/>
    <mergeCell ref="C18:D18"/>
    <mergeCell ref="C19:E19"/>
    <mergeCell ref="C30:E30"/>
    <mergeCell ref="C31:E31"/>
    <mergeCell ref="C32:D32"/>
    <mergeCell ref="C33:E33"/>
    <mergeCell ref="C34:E34"/>
    <mergeCell ref="C25:D25"/>
    <mergeCell ref="C26:E26"/>
    <mergeCell ref="C27:E27"/>
    <mergeCell ref="C28:D28"/>
    <mergeCell ref="C29:E29"/>
    <mergeCell ref="C40:D40"/>
    <mergeCell ref="C41:D41"/>
    <mergeCell ref="C42:E42"/>
    <mergeCell ref="C43:D43"/>
    <mergeCell ref="C44:D44"/>
    <mergeCell ref="C35:D35"/>
    <mergeCell ref="C36:D36"/>
    <mergeCell ref="C37:D37"/>
    <mergeCell ref="C38:D38"/>
    <mergeCell ref="C39:D39"/>
    <mergeCell ref="C50:D50"/>
    <mergeCell ref="C51:E51"/>
    <mergeCell ref="C52:D52"/>
    <mergeCell ref="C53:D53"/>
    <mergeCell ref="C54:D54"/>
    <mergeCell ref="C45:D45"/>
    <mergeCell ref="C46:D46"/>
    <mergeCell ref="C47:D47"/>
    <mergeCell ref="C48:D48"/>
    <mergeCell ref="C49:E49"/>
    <mergeCell ref="C60:E60"/>
    <mergeCell ref="C61:E61"/>
    <mergeCell ref="C62:E62"/>
    <mergeCell ref="C63:E63"/>
    <mergeCell ref="C64:E64"/>
    <mergeCell ref="C55:D55"/>
    <mergeCell ref="C56:E56"/>
    <mergeCell ref="C57:D57"/>
    <mergeCell ref="C58:D58"/>
    <mergeCell ref="C59:D59"/>
    <mergeCell ref="C70:E70"/>
    <mergeCell ref="C71:E71"/>
    <mergeCell ref="C72:E72"/>
    <mergeCell ref="C73:E73"/>
    <mergeCell ref="C74:E74"/>
    <mergeCell ref="C65:E65"/>
    <mergeCell ref="C66:E66"/>
    <mergeCell ref="C67:E67"/>
    <mergeCell ref="C68:E68"/>
    <mergeCell ref="C69:E69"/>
    <mergeCell ref="C80:E80"/>
    <mergeCell ref="C81:E81"/>
    <mergeCell ref="C82:E82"/>
    <mergeCell ref="C83:E83"/>
    <mergeCell ref="C84:E84"/>
    <mergeCell ref="C75:E75"/>
    <mergeCell ref="C76:D76"/>
    <mergeCell ref="C77:D77"/>
    <mergeCell ref="C78:E78"/>
    <mergeCell ref="C79:E79"/>
    <mergeCell ref="C90:E90"/>
    <mergeCell ref="C91:D91"/>
    <mergeCell ref="C92:D92"/>
    <mergeCell ref="C95:E95"/>
    <mergeCell ref="C96:E96"/>
    <mergeCell ref="C85:E85"/>
    <mergeCell ref="C86:D86"/>
    <mergeCell ref="C87:D87"/>
    <mergeCell ref="C88:D88"/>
    <mergeCell ref="C89:E89"/>
    <mergeCell ref="C108:E108"/>
    <mergeCell ref="C102:E102"/>
    <mergeCell ref="C104:E104"/>
    <mergeCell ref="C105:E105"/>
    <mergeCell ref="C106:J106"/>
    <mergeCell ref="C107:E107"/>
    <mergeCell ref="C97:F97"/>
    <mergeCell ref="C98:F98"/>
    <mergeCell ref="C99:H99"/>
    <mergeCell ref="C100:F100"/>
    <mergeCell ref="C101:E101"/>
  </mergeCells>
  <pageMargins left="0.25" right="0.25" top="0.25" bottom="0.25" header="0.25" footer="0.25"/>
  <pageSetup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2"/>
  <sheetViews>
    <sheetView showGridLines="0" topLeftCell="A12" workbookViewId="0">
      <selection activeCell="C15" sqref="C15"/>
    </sheetView>
  </sheetViews>
  <sheetFormatPr defaultRowHeight="14.4"/>
  <cols>
    <col min="1" max="1" width="33.5546875" customWidth="1"/>
    <col min="2" max="2" width="3.44140625" customWidth="1"/>
    <col min="3" max="3" width="65.21875" customWidth="1"/>
    <col min="4" max="4" width="37" customWidth="1"/>
    <col min="5" max="5" width="65.21875" customWidth="1"/>
  </cols>
  <sheetData>
    <row r="1" spans="1:5" ht="18" customHeight="1">
      <c r="A1" s="297"/>
      <c r="B1" s="303" t="s">
        <v>0</v>
      </c>
      <c r="C1" s="297"/>
      <c r="D1" s="297"/>
      <c r="E1" s="297"/>
    </row>
    <row r="2" spans="1:5" ht="18" customHeight="1">
      <c r="A2" s="297"/>
      <c r="B2" s="303" t="s">
        <v>1</v>
      </c>
      <c r="C2" s="297"/>
      <c r="D2" s="297"/>
      <c r="E2" s="297"/>
    </row>
    <row r="3" spans="1:5" ht="18" customHeight="1">
      <c r="A3" s="297"/>
      <c r="B3" s="303" t="s">
        <v>2</v>
      </c>
      <c r="C3" s="297"/>
      <c r="D3" s="297"/>
      <c r="E3" s="297"/>
    </row>
    <row r="4" spans="1:5" ht="15.6">
      <c r="A4" s="334" t="s">
        <v>2</v>
      </c>
      <c r="B4" s="297"/>
      <c r="C4" s="19" t="s">
        <v>2</v>
      </c>
      <c r="D4" s="18" t="s">
        <v>2</v>
      </c>
      <c r="E4" s="19" t="s">
        <v>2</v>
      </c>
    </row>
    <row r="5" spans="1:5" ht="15.6">
      <c r="A5" s="334" t="s">
        <v>120</v>
      </c>
      <c r="B5" s="297"/>
      <c r="C5" s="20" t="s">
        <v>2</v>
      </c>
      <c r="D5" s="18" t="s">
        <v>2</v>
      </c>
      <c r="E5" s="20" t="s">
        <v>2</v>
      </c>
    </row>
    <row r="6" spans="1:5">
      <c r="A6" s="335" t="s">
        <v>2</v>
      </c>
      <c r="B6" s="297"/>
      <c r="C6" s="20" t="s">
        <v>2</v>
      </c>
      <c r="D6" s="21" t="s">
        <v>2</v>
      </c>
      <c r="E6" s="20" t="s">
        <v>2</v>
      </c>
    </row>
    <row r="7" spans="1:5" ht="96.6">
      <c r="A7" s="336" t="s">
        <v>121</v>
      </c>
      <c r="B7" s="297"/>
      <c r="C7" s="22" t="s">
        <v>122</v>
      </c>
      <c r="D7" s="22" t="s">
        <v>123</v>
      </c>
      <c r="E7" s="22" t="s">
        <v>124</v>
      </c>
    </row>
    <row r="8" spans="1:5" ht="15.6">
      <c r="A8" s="333" t="s">
        <v>2</v>
      </c>
      <c r="B8" s="297"/>
      <c r="C8" s="24" t="s">
        <v>2</v>
      </c>
      <c r="D8" s="23" t="s">
        <v>2</v>
      </c>
      <c r="E8" s="24" t="s">
        <v>2</v>
      </c>
    </row>
    <row r="9" spans="1:5" ht="110.4">
      <c r="A9" s="335" t="s">
        <v>125</v>
      </c>
      <c r="B9" s="297"/>
      <c r="C9" s="21" t="s">
        <v>126</v>
      </c>
      <c r="D9" s="21" t="s">
        <v>127</v>
      </c>
      <c r="E9" s="21" t="s">
        <v>128</v>
      </c>
    </row>
    <row r="10" spans="1:5" ht="15.6">
      <c r="A10" s="334" t="s">
        <v>2</v>
      </c>
      <c r="B10" s="297"/>
      <c r="C10" s="19" t="s">
        <v>2</v>
      </c>
      <c r="D10" s="18" t="s">
        <v>2</v>
      </c>
      <c r="E10" s="19" t="s">
        <v>2</v>
      </c>
    </row>
    <row r="11" spans="1:5" ht="82.8">
      <c r="A11" s="336" t="s">
        <v>129</v>
      </c>
      <c r="B11" s="297"/>
      <c r="C11" s="22" t="s">
        <v>126</v>
      </c>
      <c r="D11" s="22" t="s">
        <v>2</v>
      </c>
      <c r="E11" s="25" t="s">
        <v>130</v>
      </c>
    </row>
    <row r="12" spans="1:5" ht="15.6">
      <c r="A12" s="333" t="s">
        <v>2</v>
      </c>
      <c r="B12" s="297"/>
      <c r="C12" s="24" t="s">
        <v>2</v>
      </c>
      <c r="D12" s="23" t="s">
        <v>2</v>
      </c>
      <c r="E12" s="24" t="s">
        <v>2</v>
      </c>
    </row>
    <row r="13" spans="1:5" ht="110.4">
      <c r="A13" s="335" t="s">
        <v>131</v>
      </c>
      <c r="B13" s="297"/>
      <c r="C13" s="21" t="s">
        <v>132</v>
      </c>
      <c r="D13" s="21" t="s">
        <v>133</v>
      </c>
      <c r="E13" s="21" t="s">
        <v>134</v>
      </c>
    </row>
    <row r="14" spans="1:5" ht="15.6">
      <c r="A14" s="334" t="s">
        <v>2</v>
      </c>
      <c r="B14" s="297"/>
      <c r="C14" s="19" t="s">
        <v>2</v>
      </c>
      <c r="D14" s="18" t="s">
        <v>2</v>
      </c>
      <c r="E14" s="19" t="s">
        <v>2</v>
      </c>
    </row>
    <row r="15" spans="1:5" ht="96.6">
      <c r="A15" s="335"/>
      <c r="B15" s="297"/>
      <c r="C15" s="21" t="s">
        <v>2</v>
      </c>
      <c r="D15" s="21" t="s">
        <v>2</v>
      </c>
      <c r="E15" s="21" t="s">
        <v>135</v>
      </c>
    </row>
    <row r="16" spans="1:5" ht="15.6">
      <c r="A16" s="334" t="s">
        <v>2</v>
      </c>
      <c r="B16" s="297"/>
      <c r="C16" s="19" t="s">
        <v>2</v>
      </c>
      <c r="D16" s="18" t="s">
        <v>2</v>
      </c>
      <c r="E16" s="19" t="s">
        <v>2</v>
      </c>
    </row>
    <row r="17" spans="1:5" ht="82.8">
      <c r="A17" s="336" t="s">
        <v>136</v>
      </c>
      <c r="B17" s="297"/>
      <c r="C17" s="22" t="s">
        <v>137</v>
      </c>
      <c r="D17" s="22" t="s">
        <v>138</v>
      </c>
      <c r="E17" s="22" t="s">
        <v>1026</v>
      </c>
    </row>
    <row r="18" spans="1:5" ht="15.6">
      <c r="A18" s="333" t="s">
        <v>2</v>
      </c>
      <c r="B18" s="297"/>
      <c r="C18" s="24" t="s">
        <v>2</v>
      </c>
      <c r="D18" s="23" t="s">
        <v>2</v>
      </c>
      <c r="E18" s="24" t="s">
        <v>2</v>
      </c>
    </row>
    <row r="19" spans="1:5" ht="96.6">
      <c r="A19" s="336" t="s">
        <v>2</v>
      </c>
      <c r="B19" s="297"/>
      <c r="C19" s="22" t="s">
        <v>139</v>
      </c>
      <c r="D19" s="22" t="s">
        <v>2</v>
      </c>
      <c r="E19" s="22" t="s">
        <v>140</v>
      </c>
    </row>
    <row r="20" spans="1:5" ht="15.6">
      <c r="A20" s="333" t="s">
        <v>2</v>
      </c>
      <c r="B20" s="297"/>
      <c r="C20" s="24" t="s">
        <v>2</v>
      </c>
      <c r="D20" s="23" t="s">
        <v>2</v>
      </c>
      <c r="E20" s="24" t="s">
        <v>2</v>
      </c>
    </row>
    <row r="21" spans="1:5" ht="15.6">
      <c r="A21" s="334" t="s">
        <v>2</v>
      </c>
      <c r="B21" s="297"/>
      <c r="C21" s="19" t="s">
        <v>2</v>
      </c>
      <c r="D21" s="18" t="s">
        <v>2</v>
      </c>
      <c r="E21" s="19" t="s">
        <v>2</v>
      </c>
    </row>
    <row r="22" spans="1:5" ht="15.6">
      <c r="A22" s="334" t="s">
        <v>2</v>
      </c>
      <c r="B22" s="297"/>
      <c r="C22" s="19" t="s">
        <v>2</v>
      </c>
      <c r="D22" s="18" t="s">
        <v>2</v>
      </c>
      <c r="E22" s="19" t="s">
        <v>2</v>
      </c>
    </row>
  </sheetData>
  <mergeCells count="23">
    <mergeCell ref="A1:A3"/>
    <mergeCell ref="B1:E1"/>
    <mergeCell ref="B2:E2"/>
    <mergeCell ref="B3:E3"/>
    <mergeCell ref="A4:B4"/>
    <mergeCell ref="A5:B5"/>
    <mergeCell ref="A6:B6"/>
    <mergeCell ref="A7:B7"/>
    <mergeCell ref="A8:B8"/>
    <mergeCell ref="A9:B9"/>
    <mergeCell ref="A10:B10"/>
    <mergeCell ref="A11:B11"/>
    <mergeCell ref="A12:B12"/>
    <mergeCell ref="A13:B13"/>
    <mergeCell ref="A14:B14"/>
    <mergeCell ref="A20:B20"/>
    <mergeCell ref="A21:B21"/>
    <mergeCell ref="A22:B22"/>
    <mergeCell ref="A15:B15"/>
    <mergeCell ref="A16:B16"/>
    <mergeCell ref="A17:B17"/>
    <mergeCell ref="A18:B18"/>
    <mergeCell ref="A19:B19"/>
  </mergeCells>
  <pageMargins left="0.25" right="0.25" top="0.25" bottom="0.25" header="0.25" footer="0.25"/>
  <pageSetup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8"/>
  <sheetViews>
    <sheetView showGridLines="0" topLeftCell="A13" workbookViewId="0">
      <selection activeCell="J23" sqref="J23"/>
    </sheetView>
  </sheetViews>
  <sheetFormatPr defaultRowHeight="14.4"/>
  <cols>
    <col min="1" max="1" width="1.33203125" customWidth="1"/>
    <col min="2" max="2" width="32.33203125" customWidth="1"/>
    <col min="3" max="3" width="15.6640625" customWidth="1"/>
    <col min="4" max="4" width="17.6640625" customWidth="1"/>
    <col min="5" max="5" width="18.21875" customWidth="1"/>
    <col min="6" max="6" width="20.77734375" customWidth="1"/>
    <col min="7" max="8" width="19.109375" customWidth="1"/>
  </cols>
  <sheetData>
    <row r="1" spans="1:8" ht="18" customHeight="1">
      <c r="A1" s="297"/>
      <c r="B1" s="297"/>
      <c r="C1" s="303" t="s">
        <v>0</v>
      </c>
      <c r="D1" s="297"/>
      <c r="E1" s="297"/>
      <c r="F1" s="297"/>
      <c r="G1" s="297"/>
      <c r="H1" s="297"/>
    </row>
    <row r="2" spans="1:8" ht="18" customHeight="1">
      <c r="A2" s="297"/>
      <c r="B2" s="297"/>
      <c r="C2" s="303" t="s">
        <v>1</v>
      </c>
      <c r="D2" s="297"/>
      <c r="E2" s="297"/>
      <c r="F2" s="297"/>
      <c r="G2" s="297"/>
      <c r="H2" s="297"/>
    </row>
    <row r="3" spans="1:8" ht="18" customHeight="1">
      <c r="A3" s="297"/>
      <c r="B3" s="297"/>
      <c r="C3" s="303" t="s">
        <v>2</v>
      </c>
      <c r="D3" s="297"/>
      <c r="E3" s="297"/>
      <c r="F3" s="297"/>
      <c r="G3" s="297"/>
      <c r="H3" s="297"/>
    </row>
    <row r="4" spans="1:8">
      <c r="A4" s="6" t="s">
        <v>2</v>
      </c>
      <c r="B4" s="296" t="s">
        <v>2</v>
      </c>
      <c r="C4" s="297"/>
      <c r="D4" s="6" t="s">
        <v>2</v>
      </c>
      <c r="E4" s="6" t="s">
        <v>2</v>
      </c>
      <c r="F4" s="6" t="s">
        <v>2</v>
      </c>
      <c r="G4" s="6" t="s">
        <v>2</v>
      </c>
      <c r="H4" s="6" t="s">
        <v>2</v>
      </c>
    </row>
    <row r="5" spans="1:8">
      <c r="A5" s="6" t="s">
        <v>2</v>
      </c>
      <c r="B5" s="304" t="s">
        <v>141</v>
      </c>
      <c r="C5" s="297"/>
      <c r="D5" s="6" t="s">
        <v>2</v>
      </c>
      <c r="E5" s="6" t="s">
        <v>2</v>
      </c>
      <c r="F5" s="6" t="s">
        <v>2</v>
      </c>
      <c r="G5" s="6" t="s">
        <v>2</v>
      </c>
      <c r="H5" s="6" t="s">
        <v>2</v>
      </c>
    </row>
    <row r="6" spans="1:8">
      <c r="A6" s="6" t="s">
        <v>2</v>
      </c>
      <c r="B6" s="296" t="s">
        <v>2</v>
      </c>
      <c r="C6" s="297"/>
      <c r="D6" s="6" t="s">
        <v>2</v>
      </c>
      <c r="E6" s="6" t="s">
        <v>2</v>
      </c>
      <c r="F6" s="6" t="s">
        <v>2</v>
      </c>
      <c r="G6" s="6" t="s">
        <v>2</v>
      </c>
      <c r="H6" s="6" t="s">
        <v>2</v>
      </c>
    </row>
    <row r="7" spans="1:8">
      <c r="A7" s="6" t="s">
        <v>2</v>
      </c>
      <c r="B7" s="349" t="s">
        <v>142</v>
      </c>
      <c r="C7" s="297"/>
      <c r="D7" s="6" t="s">
        <v>2</v>
      </c>
      <c r="E7" s="6" t="s">
        <v>2</v>
      </c>
      <c r="F7" s="6" t="s">
        <v>2</v>
      </c>
      <c r="G7" s="6" t="s">
        <v>2</v>
      </c>
      <c r="H7" s="6" t="s">
        <v>2</v>
      </c>
    </row>
    <row r="8" spans="1:8">
      <c r="A8" s="6" t="s">
        <v>2</v>
      </c>
      <c r="B8" s="296" t="s">
        <v>2</v>
      </c>
      <c r="C8" s="297"/>
      <c r="D8" s="6" t="s">
        <v>2</v>
      </c>
      <c r="E8" s="6" t="s">
        <v>2</v>
      </c>
      <c r="F8" s="6" t="s">
        <v>2</v>
      </c>
      <c r="G8" s="6" t="s">
        <v>2</v>
      </c>
      <c r="H8" s="6" t="s">
        <v>2</v>
      </c>
    </row>
    <row r="9" spans="1:8" ht="16.5" customHeight="1">
      <c r="A9" s="6" t="s">
        <v>2</v>
      </c>
      <c r="B9" s="353" t="s">
        <v>142</v>
      </c>
      <c r="C9" s="345"/>
      <c r="D9" s="345"/>
      <c r="E9" s="345"/>
      <c r="F9" s="345"/>
      <c r="G9" s="345"/>
      <c r="H9" s="338"/>
    </row>
    <row r="10" spans="1:8" ht="36.9" customHeight="1">
      <c r="A10" s="6" t="s">
        <v>2</v>
      </c>
      <c r="B10" s="352" t="s">
        <v>143</v>
      </c>
      <c r="C10" s="297"/>
      <c r="D10" s="297"/>
      <c r="E10" s="297"/>
      <c r="F10" s="297"/>
      <c r="G10" s="297"/>
      <c r="H10" s="28" t="b">
        <v>1</v>
      </c>
    </row>
    <row r="11" spans="1:8">
      <c r="A11" s="6" t="s">
        <v>2</v>
      </c>
      <c r="B11" s="296" t="s">
        <v>2</v>
      </c>
      <c r="C11" s="297"/>
      <c r="D11" s="6" t="s">
        <v>2</v>
      </c>
      <c r="E11" s="6" t="s">
        <v>2</v>
      </c>
      <c r="F11" s="6" t="s">
        <v>2</v>
      </c>
      <c r="G11" s="6" t="s">
        <v>2</v>
      </c>
      <c r="H11" s="6" t="s">
        <v>2</v>
      </c>
    </row>
    <row r="12" spans="1:8" ht="16.649999999999999" customHeight="1">
      <c r="A12" s="6" t="s">
        <v>2</v>
      </c>
      <c r="B12" s="302" t="s">
        <v>144</v>
      </c>
      <c r="C12" s="297"/>
      <c r="D12" s="297"/>
      <c r="E12" s="297"/>
      <c r="F12" s="297"/>
      <c r="G12" s="297"/>
      <c r="H12" s="297"/>
    </row>
    <row r="13" spans="1:8">
      <c r="A13" s="6" t="s">
        <v>2</v>
      </c>
      <c r="B13" s="296" t="s">
        <v>2</v>
      </c>
      <c r="C13" s="297"/>
      <c r="D13" s="6" t="s">
        <v>2</v>
      </c>
      <c r="E13" s="6" t="s">
        <v>2</v>
      </c>
      <c r="F13" s="6" t="s">
        <v>2</v>
      </c>
      <c r="G13" s="6" t="s">
        <v>2</v>
      </c>
      <c r="H13" s="6" t="s">
        <v>2</v>
      </c>
    </row>
    <row r="14" spans="1:8">
      <c r="A14" s="6" t="s">
        <v>2</v>
      </c>
      <c r="B14" s="349" t="s">
        <v>145</v>
      </c>
      <c r="C14" s="297"/>
      <c r="D14" s="6" t="s">
        <v>2</v>
      </c>
      <c r="E14" s="6" t="s">
        <v>2</v>
      </c>
      <c r="F14" s="6" t="s">
        <v>2</v>
      </c>
      <c r="G14" s="6" t="s">
        <v>2</v>
      </c>
      <c r="H14" s="6" t="s">
        <v>2</v>
      </c>
    </row>
    <row r="15" spans="1:8">
      <c r="A15" s="6" t="s">
        <v>2</v>
      </c>
      <c r="B15" s="296" t="s">
        <v>2</v>
      </c>
      <c r="C15" s="297"/>
      <c r="D15" s="6" t="s">
        <v>2</v>
      </c>
      <c r="E15" s="6" t="s">
        <v>2</v>
      </c>
      <c r="F15" s="6" t="s">
        <v>2</v>
      </c>
      <c r="G15" s="6" t="s">
        <v>2</v>
      </c>
      <c r="H15" s="6" t="s">
        <v>2</v>
      </c>
    </row>
    <row r="16" spans="1:8" ht="72" customHeight="1">
      <c r="A16" s="6" t="s">
        <v>2</v>
      </c>
      <c r="B16" s="352" t="s">
        <v>146</v>
      </c>
      <c r="C16" s="297"/>
      <c r="D16" s="297"/>
      <c r="E16" s="297"/>
      <c r="F16" s="297"/>
      <c r="G16" s="297"/>
      <c r="H16" s="297"/>
    </row>
    <row r="17" spans="1:8">
      <c r="A17" s="6" t="s">
        <v>2</v>
      </c>
      <c r="B17" s="296" t="s">
        <v>2</v>
      </c>
      <c r="C17" s="297"/>
      <c r="D17" s="6" t="s">
        <v>2</v>
      </c>
      <c r="E17" s="6" t="s">
        <v>2</v>
      </c>
      <c r="F17" s="6" t="s">
        <v>2</v>
      </c>
      <c r="G17" s="6" t="s">
        <v>2</v>
      </c>
      <c r="H17" s="6" t="s">
        <v>2</v>
      </c>
    </row>
    <row r="18" spans="1:8" ht="16.5" customHeight="1">
      <c r="A18" s="6" t="s">
        <v>2</v>
      </c>
      <c r="B18" s="353" t="s">
        <v>147</v>
      </c>
      <c r="C18" s="345"/>
      <c r="D18" s="345"/>
      <c r="E18" s="345"/>
      <c r="F18" s="345"/>
      <c r="G18" s="345"/>
      <c r="H18" s="338"/>
    </row>
    <row r="19" spans="1:8" ht="16.5" customHeight="1">
      <c r="A19" s="6" t="s">
        <v>2</v>
      </c>
      <c r="B19" s="339" t="s">
        <v>111</v>
      </c>
      <c r="C19" s="345"/>
      <c r="D19" s="345"/>
      <c r="E19" s="345"/>
      <c r="F19" s="345"/>
      <c r="G19" s="338"/>
      <c r="H19" s="30">
        <v>3524746935.0300002</v>
      </c>
    </row>
    <row r="20" spans="1:8" ht="16.5" customHeight="1">
      <c r="A20" s="6" t="s">
        <v>2</v>
      </c>
      <c r="B20" s="337" t="s">
        <v>148</v>
      </c>
      <c r="C20" s="345"/>
      <c r="D20" s="345"/>
      <c r="E20" s="345"/>
      <c r="F20" s="345"/>
      <c r="G20" s="338"/>
      <c r="H20" s="32">
        <v>352474693.5</v>
      </c>
    </row>
    <row r="21" spans="1:8">
      <c r="A21" s="6" t="s">
        <v>2</v>
      </c>
      <c r="B21" s="339" t="s">
        <v>149</v>
      </c>
      <c r="C21" s="345"/>
      <c r="D21" s="345"/>
      <c r="E21" s="345"/>
      <c r="F21" s="345"/>
      <c r="G21" s="338"/>
      <c r="H21" s="33" t="s">
        <v>150</v>
      </c>
    </row>
    <row r="22" spans="1:8">
      <c r="A22" s="6" t="s">
        <v>2</v>
      </c>
      <c r="B22" s="347" t="s">
        <v>2</v>
      </c>
      <c r="C22" s="338"/>
      <c r="D22" s="34" t="s">
        <v>2</v>
      </c>
      <c r="E22" s="34" t="s">
        <v>2</v>
      </c>
      <c r="F22" s="34" t="s">
        <v>2</v>
      </c>
      <c r="G22" s="34" t="s">
        <v>2</v>
      </c>
      <c r="H22" s="34" t="s">
        <v>2</v>
      </c>
    </row>
    <row r="23" spans="1:8">
      <c r="A23" s="6" t="s">
        <v>2</v>
      </c>
      <c r="B23" s="340" t="s">
        <v>151</v>
      </c>
      <c r="C23" s="338"/>
      <c r="D23" s="34" t="s">
        <v>2</v>
      </c>
      <c r="E23" s="34" t="s">
        <v>2</v>
      </c>
      <c r="F23" s="34" t="s">
        <v>2</v>
      </c>
      <c r="G23" s="34" t="s">
        <v>2</v>
      </c>
      <c r="H23" s="34" t="s">
        <v>2</v>
      </c>
    </row>
    <row r="24" spans="1:8">
      <c r="A24" s="6" t="s">
        <v>2</v>
      </c>
      <c r="B24" s="347" t="s">
        <v>2</v>
      </c>
      <c r="C24" s="338"/>
      <c r="D24" s="34" t="s">
        <v>2</v>
      </c>
      <c r="E24" s="34" t="s">
        <v>2</v>
      </c>
      <c r="F24" s="34" t="s">
        <v>2</v>
      </c>
      <c r="G24" s="34" t="s">
        <v>2</v>
      </c>
      <c r="H24" s="34" t="s">
        <v>2</v>
      </c>
    </row>
    <row r="25" spans="1:8" ht="36">
      <c r="A25" s="6" t="s">
        <v>2</v>
      </c>
      <c r="B25" s="341" t="s">
        <v>151</v>
      </c>
      <c r="C25" s="338"/>
      <c r="D25" s="37" t="s">
        <v>152</v>
      </c>
      <c r="E25" s="37" t="s">
        <v>153</v>
      </c>
      <c r="F25" s="37" t="s">
        <v>111</v>
      </c>
      <c r="G25" s="37" t="s">
        <v>154</v>
      </c>
      <c r="H25" s="37" t="s">
        <v>155</v>
      </c>
    </row>
    <row r="26" spans="1:8">
      <c r="A26" s="6" t="s">
        <v>2</v>
      </c>
      <c r="B26" s="350" t="s">
        <v>95</v>
      </c>
      <c r="C26" s="297"/>
      <c r="D26" s="39">
        <v>238</v>
      </c>
      <c r="E26" s="40">
        <v>1.2462037909728801E-3</v>
      </c>
      <c r="F26" s="41">
        <v>4159512.23</v>
      </c>
      <c r="G26" s="40">
        <v>1.1800881897822255E-3</v>
      </c>
      <c r="H26" s="41">
        <v>4007107.75</v>
      </c>
    </row>
    <row r="27" spans="1:8">
      <c r="A27" s="6" t="s">
        <v>2</v>
      </c>
      <c r="B27" s="302" t="s">
        <v>156</v>
      </c>
      <c r="C27" s="297"/>
      <c r="D27" s="42">
        <v>3003</v>
      </c>
      <c r="E27" s="43">
        <v>1.57241595978636E-2</v>
      </c>
      <c r="F27" s="44">
        <v>60567852.090000004</v>
      </c>
      <c r="G27" s="43">
        <v>1.7183603023541459E-2</v>
      </c>
      <c r="H27" s="44">
        <v>62505038.07</v>
      </c>
    </row>
    <row r="28" spans="1:8">
      <c r="A28" s="6" t="s">
        <v>2</v>
      </c>
      <c r="B28" s="351" t="s">
        <v>115</v>
      </c>
      <c r="C28" s="297"/>
      <c r="D28" s="46">
        <v>3241</v>
      </c>
      <c r="E28" s="47">
        <v>1.69703633888365E-2</v>
      </c>
      <c r="F28" s="48">
        <v>64727364.32</v>
      </c>
      <c r="G28" s="47">
        <v>1.8363691213323687E-2</v>
      </c>
      <c r="H28" s="48">
        <v>66512145.82</v>
      </c>
    </row>
    <row r="29" spans="1:8">
      <c r="A29" s="6" t="s">
        <v>2</v>
      </c>
      <c r="B29" s="302" t="s">
        <v>2</v>
      </c>
      <c r="C29" s="297"/>
      <c r="D29" s="2" t="s">
        <v>2</v>
      </c>
      <c r="E29" s="2" t="s">
        <v>2</v>
      </c>
      <c r="F29" s="2" t="s">
        <v>2</v>
      </c>
      <c r="G29" s="2" t="s">
        <v>2</v>
      </c>
      <c r="H29" s="2" t="s">
        <v>2</v>
      </c>
    </row>
    <row r="30" spans="1:8">
      <c r="A30" s="6" t="s">
        <v>2</v>
      </c>
      <c r="B30" s="348" t="s">
        <v>157</v>
      </c>
      <c r="C30" s="297"/>
      <c r="D30" s="297"/>
      <c r="E30" s="297"/>
      <c r="F30" s="297"/>
      <c r="G30" s="297"/>
      <c r="H30" s="297"/>
    </row>
    <row r="31" spans="1:8">
      <c r="A31" s="6" t="s">
        <v>2</v>
      </c>
      <c r="B31" s="349" t="s">
        <v>2</v>
      </c>
      <c r="C31" s="297"/>
      <c r="D31" s="6" t="s">
        <v>2</v>
      </c>
      <c r="E31" s="6" t="s">
        <v>2</v>
      </c>
      <c r="F31" s="6" t="s">
        <v>2</v>
      </c>
      <c r="G31" s="6" t="s">
        <v>2</v>
      </c>
      <c r="H31" s="6" t="s">
        <v>2</v>
      </c>
    </row>
    <row r="32" spans="1:8">
      <c r="A32" s="34" t="s">
        <v>2</v>
      </c>
      <c r="B32" s="340" t="s">
        <v>158</v>
      </c>
      <c r="C32" s="338"/>
      <c r="D32" s="31" t="s">
        <v>2</v>
      </c>
      <c r="E32" s="31" t="s">
        <v>2</v>
      </c>
      <c r="F32" s="31" t="s">
        <v>2</v>
      </c>
      <c r="G32" s="31" t="s">
        <v>2</v>
      </c>
      <c r="H32" s="31" t="s">
        <v>2</v>
      </c>
    </row>
    <row r="33" spans="1:8">
      <c r="A33" s="34" t="s">
        <v>2</v>
      </c>
      <c r="B33" s="337" t="s">
        <v>2</v>
      </c>
      <c r="C33" s="338"/>
      <c r="D33" s="31" t="s">
        <v>2</v>
      </c>
      <c r="E33" s="31" t="s">
        <v>2</v>
      </c>
      <c r="F33" s="31" t="s">
        <v>2</v>
      </c>
      <c r="G33" s="31" t="s">
        <v>2</v>
      </c>
      <c r="H33" s="31" t="s">
        <v>2</v>
      </c>
    </row>
    <row r="34" spans="1:8" ht="36">
      <c r="A34" s="34" t="s">
        <v>2</v>
      </c>
      <c r="B34" s="341" t="s">
        <v>158</v>
      </c>
      <c r="C34" s="338"/>
      <c r="D34" s="37" t="s">
        <v>152</v>
      </c>
      <c r="E34" s="37" t="s">
        <v>153</v>
      </c>
      <c r="F34" s="37" t="s">
        <v>111</v>
      </c>
      <c r="G34" s="37" t="s">
        <v>154</v>
      </c>
      <c r="H34" s="37" t="s">
        <v>155</v>
      </c>
    </row>
    <row r="35" spans="1:8">
      <c r="A35" s="34" t="s">
        <v>2</v>
      </c>
      <c r="B35" s="337" t="s">
        <v>159</v>
      </c>
      <c r="C35" s="338"/>
      <c r="D35" s="50">
        <v>0</v>
      </c>
      <c r="E35" s="51">
        <v>0</v>
      </c>
      <c r="F35" s="52">
        <v>0</v>
      </c>
      <c r="G35" s="51">
        <v>0</v>
      </c>
      <c r="H35" s="52">
        <v>0</v>
      </c>
    </row>
    <row r="36" spans="1:8">
      <c r="A36" s="34" t="s">
        <v>2</v>
      </c>
      <c r="B36" s="339" t="s">
        <v>160</v>
      </c>
      <c r="C36" s="338"/>
      <c r="D36" s="53">
        <v>0</v>
      </c>
      <c r="E36" s="54">
        <v>0</v>
      </c>
      <c r="F36" s="55">
        <v>0</v>
      </c>
      <c r="G36" s="54">
        <v>0</v>
      </c>
      <c r="H36" s="55">
        <v>0</v>
      </c>
    </row>
    <row r="37" spans="1:8">
      <c r="A37" s="34" t="s">
        <v>2</v>
      </c>
      <c r="B37" s="337" t="s">
        <v>161</v>
      </c>
      <c r="C37" s="338"/>
      <c r="D37" s="50">
        <v>2981</v>
      </c>
      <c r="E37" s="51">
        <v>1.5608964289454399E-2</v>
      </c>
      <c r="F37" s="52">
        <v>41115584.960000001</v>
      </c>
      <c r="G37" s="51">
        <v>1.1664833168980414E-2</v>
      </c>
      <c r="H37" s="52">
        <v>41780368.520000003</v>
      </c>
    </row>
    <row r="38" spans="1:8">
      <c r="A38" s="34" t="s">
        <v>2</v>
      </c>
      <c r="B38" s="343" t="s">
        <v>162</v>
      </c>
      <c r="C38" s="338"/>
      <c r="D38" s="57">
        <v>2981</v>
      </c>
      <c r="E38" s="58">
        <v>1.5608964289454399E-2</v>
      </c>
      <c r="F38" s="30">
        <v>41115584.960000001</v>
      </c>
      <c r="G38" s="58">
        <v>1.1664833168980414E-2</v>
      </c>
      <c r="H38" s="30">
        <v>41780368.520000003</v>
      </c>
    </row>
    <row r="39" spans="1:8">
      <c r="A39" s="34" t="s">
        <v>2</v>
      </c>
      <c r="B39" s="340" t="s">
        <v>2</v>
      </c>
      <c r="C39" s="338"/>
      <c r="D39" s="34" t="s">
        <v>2</v>
      </c>
      <c r="E39" s="34" t="s">
        <v>2</v>
      </c>
      <c r="F39" s="34" t="s">
        <v>2</v>
      </c>
      <c r="G39" s="34" t="s">
        <v>2</v>
      </c>
      <c r="H39" s="34" t="s">
        <v>2</v>
      </c>
    </row>
    <row r="40" spans="1:8">
      <c r="A40" s="34" t="s">
        <v>2</v>
      </c>
      <c r="B40" s="346" t="s">
        <v>163</v>
      </c>
      <c r="C40" s="345"/>
      <c r="D40" s="345"/>
      <c r="E40" s="345"/>
      <c r="F40" s="345"/>
      <c r="G40" s="345"/>
      <c r="H40" s="338"/>
    </row>
    <row r="41" spans="1:8">
      <c r="A41" s="34" t="s">
        <v>2</v>
      </c>
      <c r="B41" s="340" t="s">
        <v>2</v>
      </c>
      <c r="C41" s="338"/>
      <c r="D41" s="34" t="s">
        <v>2</v>
      </c>
      <c r="E41" s="34" t="s">
        <v>2</v>
      </c>
      <c r="F41" s="34" t="s">
        <v>2</v>
      </c>
      <c r="G41" s="34" t="s">
        <v>2</v>
      </c>
      <c r="H41" s="34" t="s">
        <v>2</v>
      </c>
    </row>
    <row r="42" spans="1:8">
      <c r="A42" s="34" t="s">
        <v>2</v>
      </c>
      <c r="B42" s="340" t="s">
        <v>164</v>
      </c>
      <c r="C42" s="338"/>
      <c r="D42" s="34" t="s">
        <v>2</v>
      </c>
      <c r="E42" s="34" t="s">
        <v>2</v>
      </c>
      <c r="F42" s="34" t="s">
        <v>2</v>
      </c>
      <c r="G42" s="34" t="s">
        <v>2</v>
      </c>
      <c r="H42" s="34" t="s">
        <v>2</v>
      </c>
    </row>
    <row r="43" spans="1:8">
      <c r="A43" s="34" t="s">
        <v>2</v>
      </c>
      <c r="B43" s="347" t="s">
        <v>2</v>
      </c>
      <c r="C43" s="338"/>
      <c r="D43" s="34" t="s">
        <v>2</v>
      </c>
      <c r="E43" s="34" t="s">
        <v>2</v>
      </c>
      <c r="F43" s="34" t="s">
        <v>2</v>
      </c>
      <c r="G43" s="34" t="s">
        <v>2</v>
      </c>
      <c r="H43" s="34" t="s">
        <v>2</v>
      </c>
    </row>
    <row r="44" spans="1:8" ht="36">
      <c r="A44" s="34" t="s">
        <v>2</v>
      </c>
      <c r="B44" s="341" t="s">
        <v>164</v>
      </c>
      <c r="C44" s="338"/>
      <c r="D44" s="37" t="s">
        <v>152</v>
      </c>
      <c r="E44" s="37" t="s">
        <v>153</v>
      </c>
      <c r="F44" s="37" t="s">
        <v>111</v>
      </c>
      <c r="G44" s="37" t="s">
        <v>154</v>
      </c>
      <c r="H44" s="37" t="s">
        <v>165</v>
      </c>
    </row>
    <row r="45" spans="1:8">
      <c r="A45" s="34" t="s">
        <v>2</v>
      </c>
      <c r="B45" s="339" t="s">
        <v>95</v>
      </c>
      <c r="C45" s="338"/>
      <c r="D45" s="59">
        <v>53</v>
      </c>
      <c r="E45" s="54">
        <v>2.7751597025866599E-4</v>
      </c>
      <c r="F45" s="55">
        <v>1120896.8</v>
      </c>
      <c r="G45" s="54">
        <v>3.1800773804785502E-4</v>
      </c>
      <c r="H45" s="55">
        <v>1087530.8700000001</v>
      </c>
    </row>
    <row r="46" spans="1:8">
      <c r="A46" s="34" t="s">
        <v>2</v>
      </c>
      <c r="B46" s="337" t="s">
        <v>156</v>
      </c>
      <c r="C46" s="338"/>
      <c r="D46" s="60">
        <v>212</v>
      </c>
      <c r="E46" s="51">
        <v>1.11006388103466E-3</v>
      </c>
      <c r="F46" s="52">
        <v>4474840.16</v>
      </c>
      <c r="G46" s="51">
        <v>1.2695493442458766E-3</v>
      </c>
      <c r="H46" s="52">
        <v>4346743.84</v>
      </c>
    </row>
    <row r="47" spans="1:8">
      <c r="A47" s="34" t="s">
        <v>2</v>
      </c>
      <c r="B47" s="343" t="s">
        <v>115</v>
      </c>
      <c r="C47" s="338"/>
      <c r="D47" s="61">
        <v>265</v>
      </c>
      <c r="E47" s="58">
        <v>1.38757985129333E-3</v>
      </c>
      <c r="F47" s="30">
        <v>5595736.96</v>
      </c>
      <c r="G47" s="58">
        <v>1.5875570822937316E-3</v>
      </c>
      <c r="H47" s="30">
        <v>5434274.71</v>
      </c>
    </row>
    <row r="48" spans="1:8">
      <c r="A48" s="34" t="s">
        <v>2</v>
      </c>
      <c r="B48" s="337" t="s">
        <v>2</v>
      </c>
      <c r="C48" s="338"/>
      <c r="D48" s="31" t="s">
        <v>2</v>
      </c>
      <c r="E48" s="31" t="s">
        <v>2</v>
      </c>
      <c r="F48" s="31" t="s">
        <v>2</v>
      </c>
      <c r="G48" s="31" t="s">
        <v>2</v>
      </c>
      <c r="H48" s="31" t="s">
        <v>2</v>
      </c>
    </row>
    <row r="49" spans="1:8">
      <c r="A49" s="34" t="s">
        <v>2</v>
      </c>
      <c r="B49" s="344" t="s">
        <v>166</v>
      </c>
      <c r="C49" s="345"/>
      <c r="D49" s="345"/>
      <c r="E49" s="345"/>
      <c r="F49" s="345"/>
      <c r="G49" s="345"/>
      <c r="H49" s="338"/>
    </row>
    <row r="50" spans="1:8">
      <c r="A50" s="34" t="s">
        <v>2</v>
      </c>
      <c r="B50" s="337" t="s">
        <v>2</v>
      </c>
      <c r="C50" s="338"/>
      <c r="D50" s="31" t="s">
        <v>2</v>
      </c>
      <c r="E50" s="31" t="s">
        <v>2</v>
      </c>
      <c r="F50" s="31" t="s">
        <v>2</v>
      </c>
      <c r="G50" s="31" t="s">
        <v>2</v>
      </c>
      <c r="H50" s="31" t="s">
        <v>2</v>
      </c>
    </row>
    <row r="51" spans="1:8">
      <c r="A51" s="34" t="s">
        <v>2</v>
      </c>
      <c r="B51" s="340" t="s">
        <v>167</v>
      </c>
      <c r="C51" s="338"/>
      <c r="D51" s="31" t="s">
        <v>2</v>
      </c>
      <c r="E51" s="31" t="s">
        <v>2</v>
      </c>
      <c r="F51" s="31" t="s">
        <v>2</v>
      </c>
      <c r="G51" s="31" t="s">
        <v>2</v>
      </c>
      <c r="H51" s="31" t="s">
        <v>2</v>
      </c>
    </row>
    <row r="52" spans="1:8">
      <c r="A52" s="34" t="s">
        <v>2</v>
      </c>
      <c r="B52" s="337" t="s">
        <v>2</v>
      </c>
      <c r="C52" s="338"/>
      <c r="D52" s="31" t="s">
        <v>2</v>
      </c>
      <c r="E52" s="31" t="s">
        <v>2</v>
      </c>
      <c r="F52" s="31" t="s">
        <v>2</v>
      </c>
      <c r="G52" s="31" t="s">
        <v>2</v>
      </c>
      <c r="H52" s="31" t="s">
        <v>2</v>
      </c>
    </row>
    <row r="53" spans="1:8" ht="24">
      <c r="A53" s="6" t="s">
        <v>2</v>
      </c>
      <c r="B53" s="341" t="s">
        <v>168</v>
      </c>
      <c r="C53" s="338"/>
      <c r="D53" s="37" t="s">
        <v>169</v>
      </c>
      <c r="E53" s="37" t="s">
        <v>170</v>
      </c>
      <c r="F53" s="37" t="s">
        <v>171</v>
      </c>
      <c r="G53" s="342" t="s">
        <v>172</v>
      </c>
      <c r="H53" s="338"/>
    </row>
    <row r="54" spans="1:8">
      <c r="A54" s="6" t="s">
        <v>2</v>
      </c>
      <c r="B54" s="339" t="s">
        <v>2</v>
      </c>
      <c r="C54" s="338"/>
      <c r="D54" s="29" t="s">
        <v>2</v>
      </c>
      <c r="E54" s="29" t="s">
        <v>2</v>
      </c>
      <c r="F54" s="29" t="s">
        <v>2</v>
      </c>
      <c r="G54" s="339" t="s">
        <v>2</v>
      </c>
      <c r="H54" s="338"/>
    </row>
    <row r="55" spans="1:8">
      <c r="A55" s="6" t="s">
        <v>2</v>
      </c>
      <c r="B55" s="337" t="s">
        <v>2</v>
      </c>
      <c r="C55" s="338"/>
      <c r="D55" s="31" t="s">
        <v>2</v>
      </c>
      <c r="E55" s="31" t="s">
        <v>2</v>
      </c>
      <c r="F55" s="31" t="s">
        <v>2</v>
      </c>
      <c r="G55" s="337" t="s">
        <v>2</v>
      </c>
      <c r="H55" s="338"/>
    </row>
    <row r="56" spans="1:8">
      <c r="A56" s="6" t="s">
        <v>2</v>
      </c>
      <c r="B56" s="339" t="s">
        <v>2</v>
      </c>
      <c r="C56" s="338"/>
      <c r="D56" s="29" t="s">
        <v>2</v>
      </c>
      <c r="E56" s="29" t="s">
        <v>2</v>
      </c>
      <c r="F56" s="29" t="s">
        <v>2</v>
      </c>
      <c r="G56" s="339" t="s">
        <v>2</v>
      </c>
      <c r="H56" s="338"/>
    </row>
    <row r="57" spans="1:8">
      <c r="A57" s="6" t="s">
        <v>2</v>
      </c>
      <c r="B57" s="337" t="s">
        <v>2</v>
      </c>
      <c r="C57" s="338"/>
      <c r="D57" s="31" t="s">
        <v>2</v>
      </c>
      <c r="E57" s="31" t="s">
        <v>2</v>
      </c>
      <c r="F57" s="31" t="s">
        <v>2</v>
      </c>
      <c r="G57" s="337" t="s">
        <v>2</v>
      </c>
      <c r="H57" s="338"/>
    </row>
    <row r="58" spans="1:8">
      <c r="A58" s="6" t="s">
        <v>2</v>
      </c>
      <c r="B58" s="339" t="s">
        <v>2</v>
      </c>
      <c r="C58" s="338"/>
      <c r="D58" s="29" t="s">
        <v>2</v>
      </c>
      <c r="E58" s="29" t="s">
        <v>2</v>
      </c>
      <c r="F58" s="29" t="s">
        <v>2</v>
      </c>
      <c r="G58" s="339" t="s">
        <v>2</v>
      </c>
      <c r="H58" s="338"/>
    </row>
  </sheetData>
  <mergeCells count="65">
    <mergeCell ref="A1:B3"/>
    <mergeCell ref="C1:H1"/>
    <mergeCell ref="C2:H2"/>
    <mergeCell ref="C3:H3"/>
    <mergeCell ref="B4:C4"/>
    <mergeCell ref="B5:C5"/>
    <mergeCell ref="B6:C6"/>
    <mergeCell ref="B7:C7"/>
    <mergeCell ref="B8:C8"/>
    <mergeCell ref="B9:H9"/>
    <mergeCell ref="B10:G10"/>
    <mergeCell ref="B11:C11"/>
    <mergeCell ref="B12:H12"/>
    <mergeCell ref="B13:C13"/>
    <mergeCell ref="B14:C14"/>
    <mergeCell ref="B15:C15"/>
    <mergeCell ref="B16:H16"/>
    <mergeCell ref="B17:C17"/>
    <mergeCell ref="B18:H18"/>
    <mergeCell ref="B19:G19"/>
    <mergeCell ref="B20:G20"/>
    <mergeCell ref="B21:G21"/>
    <mergeCell ref="B22:C22"/>
    <mergeCell ref="B23:C23"/>
    <mergeCell ref="B24:C24"/>
    <mergeCell ref="B25:C25"/>
    <mergeCell ref="B26:C26"/>
    <mergeCell ref="B27:C27"/>
    <mergeCell ref="B28:C28"/>
    <mergeCell ref="B29:C29"/>
    <mergeCell ref="B30:H30"/>
    <mergeCell ref="B31:C31"/>
    <mergeCell ref="B32:C32"/>
    <mergeCell ref="B33:C33"/>
    <mergeCell ref="B34:C34"/>
    <mergeCell ref="B35:C35"/>
    <mergeCell ref="B36:C36"/>
    <mergeCell ref="B37:C37"/>
    <mergeCell ref="B38:C38"/>
    <mergeCell ref="B39:C39"/>
    <mergeCell ref="B40:H40"/>
    <mergeCell ref="B41:C41"/>
    <mergeCell ref="B42:C42"/>
    <mergeCell ref="B43:C43"/>
    <mergeCell ref="B44:C44"/>
    <mergeCell ref="B45:C45"/>
    <mergeCell ref="B46:C46"/>
    <mergeCell ref="B47:C47"/>
    <mergeCell ref="B48:C48"/>
    <mergeCell ref="B49:H49"/>
    <mergeCell ref="B50:C50"/>
    <mergeCell ref="B51:C51"/>
    <mergeCell ref="B52:C52"/>
    <mergeCell ref="B53:C53"/>
    <mergeCell ref="G53:H53"/>
    <mergeCell ref="B57:C57"/>
    <mergeCell ref="G57:H57"/>
    <mergeCell ref="B58:C58"/>
    <mergeCell ref="G58:H58"/>
    <mergeCell ref="B54:C54"/>
    <mergeCell ref="G54:H54"/>
    <mergeCell ref="B55:C55"/>
    <mergeCell ref="G55:H55"/>
    <mergeCell ref="B56:C56"/>
    <mergeCell ref="G56:H56"/>
  </mergeCells>
  <pageMargins left="0.25" right="0.25" top="0.25" bottom="0.25" header="0.25" footer="0.25"/>
  <pageSetup orientation="portrait"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8"/>
  <sheetViews>
    <sheetView showGridLines="0" workbookViewId="0">
      <selection activeCell="G24" sqref="G24"/>
    </sheetView>
  </sheetViews>
  <sheetFormatPr defaultRowHeight="14.4"/>
  <cols>
    <col min="1" max="1" width="1.33203125" customWidth="1"/>
    <col min="2" max="2" width="32.33203125" customWidth="1"/>
    <col min="3" max="3" width="58.21875" customWidth="1"/>
    <col min="4" max="7" width="23.77734375" customWidth="1"/>
  </cols>
  <sheetData>
    <row r="1" spans="1:7" ht="18" customHeight="1">
      <c r="A1" s="297"/>
      <c r="B1" s="297"/>
      <c r="C1" s="303" t="s">
        <v>0</v>
      </c>
      <c r="D1" s="297"/>
      <c r="E1" s="297"/>
      <c r="F1" s="297"/>
      <c r="G1" s="297"/>
    </row>
    <row r="2" spans="1:7" ht="18" customHeight="1">
      <c r="A2" s="297"/>
      <c r="B2" s="297"/>
      <c r="C2" s="303" t="s">
        <v>1</v>
      </c>
      <c r="D2" s="297"/>
      <c r="E2" s="297"/>
      <c r="F2" s="297"/>
      <c r="G2" s="297"/>
    </row>
    <row r="3" spans="1:7" ht="18" customHeight="1">
      <c r="A3" s="297"/>
      <c r="B3" s="297"/>
      <c r="C3" s="303" t="s">
        <v>2</v>
      </c>
      <c r="D3" s="297"/>
      <c r="E3" s="297"/>
      <c r="F3" s="297"/>
      <c r="G3" s="297"/>
    </row>
    <row r="4" spans="1:7">
      <c r="A4" s="35" t="s">
        <v>2</v>
      </c>
      <c r="B4" s="340" t="s">
        <v>2</v>
      </c>
      <c r="C4" s="338"/>
      <c r="D4" s="34" t="s">
        <v>2</v>
      </c>
      <c r="E4" s="34" t="s">
        <v>2</v>
      </c>
    </row>
    <row r="5" spans="1:7">
      <c r="A5" s="35" t="s">
        <v>2</v>
      </c>
      <c r="B5" s="357" t="s">
        <v>173</v>
      </c>
      <c r="C5" s="338"/>
      <c r="D5" s="34" t="s">
        <v>2</v>
      </c>
      <c r="E5" s="34" t="s">
        <v>2</v>
      </c>
    </row>
    <row r="6" spans="1:7">
      <c r="A6" s="35" t="s">
        <v>2</v>
      </c>
      <c r="B6" s="340" t="s">
        <v>2</v>
      </c>
      <c r="C6" s="338"/>
      <c r="D6" s="34" t="s">
        <v>2</v>
      </c>
      <c r="E6" s="34" t="s">
        <v>2</v>
      </c>
    </row>
    <row r="7" spans="1:7">
      <c r="A7" s="62" t="s">
        <v>2</v>
      </c>
      <c r="B7" s="353" t="s">
        <v>174</v>
      </c>
      <c r="C7" s="338"/>
      <c r="D7" s="63" t="s">
        <v>175</v>
      </c>
      <c r="E7" s="63" t="s">
        <v>83</v>
      </c>
    </row>
    <row r="8" spans="1:7">
      <c r="A8" s="62" t="s">
        <v>2</v>
      </c>
      <c r="B8" s="339" t="s">
        <v>176</v>
      </c>
      <c r="C8" s="338"/>
      <c r="D8" s="64">
        <v>0</v>
      </c>
      <c r="E8" s="64">
        <v>0</v>
      </c>
    </row>
    <row r="9" spans="1:7">
      <c r="A9" s="62" t="s">
        <v>2</v>
      </c>
      <c r="B9" s="337" t="s">
        <v>177</v>
      </c>
      <c r="C9" s="338"/>
      <c r="D9" s="51">
        <v>0</v>
      </c>
      <c r="E9" s="51">
        <v>0</v>
      </c>
    </row>
    <row r="10" spans="1:7" ht="36.299999999999997" customHeight="1"/>
    <row r="11" spans="1:7">
      <c r="A11" s="31" t="s">
        <v>2</v>
      </c>
      <c r="B11" s="353" t="s">
        <v>178</v>
      </c>
      <c r="C11" s="338"/>
      <c r="D11" s="63" t="s">
        <v>179</v>
      </c>
      <c r="E11" s="63" t="s">
        <v>180</v>
      </c>
      <c r="F11" s="63" t="s">
        <v>181</v>
      </c>
      <c r="G11" s="63" t="s">
        <v>182</v>
      </c>
    </row>
    <row r="12" spans="1:7">
      <c r="A12" s="31" t="s">
        <v>2</v>
      </c>
      <c r="B12" s="355" t="s">
        <v>183</v>
      </c>
      <c r="C12" s="338"/>
      <c r="D12" s="66" t="s">
        <v>184</v>
      </c>
      <c r="E12" s="66" t="s">
        <v>185</v>
      </c>
      <c r="F12" s="66" t="s">
        <v>150</v>
      </c>
      <c r="G12" s="66" t="s">
        <v>185</v>
      </c>
    </row>
    <row r="13" spans="1:7">
      <c r="A13" s="31" t="s">
        <v>2</v>
      </c>
      <c r="B13" s="354" t="s">
        <v>175</v>
      </c>
      <c r="C13" s="338"/>
      <c r="D13" s="68" t="s">
        <v>186</v>
      </c>
      <c r="E13" s="68" t="s">
        <v>185</v>
      </c>
      <c r="F13" s="68" t="s">
        <v>150</v>
      </c>
      <c r="G13" s="68" t="s">
        <v>185</v>
      </c>
    </row>
    <row r="14" spans="1:7">
      <c r="A14" s="31" t="s">
        <v>2</v>
      </c>
      <c r="B14" s="355" t="s">
        <v>83</v>
      </c>
      <c r="C14" s="338"/>
      <c r="D14" s="66" t="s">
        <v>187</v>
      </c>
      <c r="E14" s="66" t="s">
        <v>185</v>
      </c>
      <c r="F14" s="66" t="s">
        <v>150</v>
      </c>
      <c r="G14" s="66" t="s">
        <v>185</v>
      </c>
    </row>
    <row r="15" spans="1:7" ht="0" hidden="1" customHeight="1"/>
    <row r="16" spans="1:7" ht="14.25" customHeight="1"/>
    <row r="17" spans="1:7">
      <c r="A17" s="31" t="s">
        <v>2</v>
      </c>
      <c r="B17" s="353" t="s">
        <v>188</v>
      </c>
      <c r="C17" s="338"/>
      <c r="D17" s="63" t="s">
        <v>179</v>
      </c>
      <c r="E17" s="63" t="s">
        <v>189</v>
      </c>
      <c r="F17" s="63" t="s">
        <v>190</v>
      </c>
      <c r="G17" s="63" t="s">
        <v>191</v>
      </c>
    </row>
    <row r="18" spans="1:7">
      <c r="A18" s="31" t="s">
        <v>2</v>
      </c>
      <c r="B18" s="355" t="s">
        <v>183</v>
      </c>
      <c r="C18" s="338"/>
      <c r="D18" s="66" t="s">
        <v>192</v>
      </c>
      <c r="E18" s="66" t="s">
        <v>185</v>
      </c>
      <c r="F18" s="66" t="s">
        <v>150</v>
      </c>
      <c r="G18" s="66" t="s">
        <v>185</v>
      </c>
    </row>
    <row r="19" spans="1:7">
      <c r="A19" s="31" t="s">
        <v>2</v>
      </c>
      <c r="B19" s="354" t="s">
        <v>175</v>
      </c>
      <c r="C19" s="338"/>
      <c r="D19" s="68" t="s">
        <v>193</v>
      </c>
      <c r="E19" s="68" t="s">
        <v>185</v>
      </c>
      <c r="F19" s="68" t="s">
        <v>150</v>
      </c>
      <c r="G19" s="68" t="s">
        <v>185</v>
      </c>
    </row>
    <row r="20" spans="1:7">
      <c r="A20" s="31" t="s">
        <v>2</v>
      </c>
      <c r="B20" s="355" t="s">
        <v>83</v>
      </c>
      <c r="C20" s="338"/>
      <c r="D20" s="289">
        <v>-2.5113535271722801E-5</v>
      </c>
      <c r="E20" s="66" t="s">
        <v>185</v>
      </c>
      <c r="F20" s="66" t="s">
        <v>150</v>
      </c>
      <c r="G20" s="66" t="s">
        <v>185</v>
      </c>
    </row>
    <row r="21" spans="1:7" ht="0" hidden="1" customHeight="1"/>
    <row r="22" spans="1:7" ht="11.1" customHeight="1"/>
    <row r="23" spans="1:7">
      <c r="A23" s="31" t="s">
        <v>2</v>
      </c>
      <c r="B23" s="339" t="s">
        <v>195</v>
      </c>
      <c r="C23" s="345"/>
      <c r="D23" s="338"/>
      <c r="E23" s="55">
        <v>2297567864.48</v>
      </c>
    </row>
    <row r="24" spans="1:7">
      <c r="A24" s="31" t="s">
        <v>2</v>
      </c>
      <c r="B24" s="337" t="s">
        <v>196</v>
      </c>
      <c r="C24" s="345"/>
      <c r="D24" s="338"/>
      <c r="E24" s="52">
        <v>3100476263.4000001</v>
      </c>
    </row>
    <row r="25" spans="1:7">
      <c r="A25" s="31" t="s">
        <v>2</v>
      </c>
      <c r="B25" s="339" t="s">
        <v>197</v>
      </c>
      <c r="C25" s="345"/>
      <c r="D25" s="338"/>
      <c r="E25" s="69">
        <v>16.190090999999999</v>
      </c>
    </row>
    <row r="26" spans="1:7">
      <c r="A26" s="31" t="s">
        <v>2</v>
      </c>
      <c r="B26" s="337" t="s">
        <v>198</v>
      </c>
      <c r="C26" s="345"/>
      <c r="D26" s="338"/>
      <c r="E26" s="70" t="s">
        <v>199</v>
      </c>
    </row>
    <row r="27" spans="1:7" ht="0" hidden="1" customHeight="1"/>
    <row r="28" spans="1:7" ht="3.6" customHeight="1"/>
    <row r="29" spans="1:7">
      <c r="A29" s="31" t="s">
        <v>2</v>
      </c>
      <c r="B29" s="337" t="s">
        <v>2</v>
      </c>
      <c r="C29" s="345"/>
      <c r="D29" s="345"/>
      <c r="E29" s="338"/>
      <c r="F29" s="31" t="s">
        <v>2</v>
      </c>
      <c r="G29" s="31" t="s">
        <v>2</v>
      </c>
    </row>
    <row r="30" spans="1:7">
      <c r="A30" s="31" t="s">
        <v>2</v>
      </c>
      <c r="B30" s="356" t="s">
        <v>200</v>
      </c>
      <c r="C30" s="297"/>
      <c r="D30" s="297"/>
      <c r="E30" s="297"/>
      <c r="F30" s="71" t="s">
        <v>2</v>
      </c>
      <c r="G30" s="72" t="s">
        <v>201</v>
      </c>
    </row>
    <row r="31" spans="1:7">
      <c r="A31" s="31" t="s">
        <v>2</v>
      </c>
      <c r="B31" s="337" t="s">
        <v>2</v>
      </c>
      <c r="C31" s="345"/>
      <c r="D31" s="345"/>
      <c r="E31" s="338"/>
      <c r="F31" s="31" t="s">
        <v>2</v>
      </c>
      <c r="G31" s="31" t="s">
        <v>2</v>
      </c>
    </row>
    <row r="32" spans="1:7">
      <c r="A32" s="31" t="s">
        <v>2</v>
      </c>
      <c r="B32" s="356" t="s">
        <v>202</v>
      </c>
      <c r="C32" s="297"/>
      <c r="D32" s="297"/>
      <c r="E32" s="297"/>
      <c r="F32" s="71" t="s">
        <v>2</v>
      </c>
      <c r="G32" s="72" t="s">
        <v>150</v>
      </c>
    </row>
    <row r="33" spans="1:7">
      <c r="A33" s="31" t="s">
        <v>2</v>
      </c>
      <c r="B33" s="337" t="s">
        <v>2</v>
      </c>
      <c r="C33" s="345"/>
      <c r="D33" s="345"/>
      <c r="E33" s="338"/>
      <c r="F33" s="31" t="s">
        <v>2</v>
      </c>
      <c r="G33" s="31" t="s">
        <v>2</v>
      </c>
    </row>
    <row r="34" spans="1:7">
      <c r="A34" s="31" t="s">
        <v>2</v>
      </c>
      <c r="B34" s="356" t="s">
        <v>203</v>
      </c>
      <c r="C34" s="297"/>
      <c r="D34" s="297"/>
      <c r="E34" s="297"/>
      <c r="F34" s="71" t="s">
        <v>2</v>
      </c>
      <c r="G34" s="72" t="s">
        <v>204</v>
      </c>
    </row>
    <row r="35" spans="1:7">
      <c r="A35" s="31" t="s">
        <v>2</v>
      </c>
      <c r="B35" s="354" t="s">
        <v>205</v>
      </c>
      <c r="C35" s="345"/>
      <c r="D35" s="345"/>
      <c r="E35" s="338"/>
      <c r="F35" s="73" t="s">
        <v>2</v>
      </c>
    </row>
    <row r="36" spans="1:7">
      <c r="A36" s="31" t="s">
        <v>2</v>
      </c>
      <c r="B36" s="355" t="s">
        <v>206</v>
      </c>
      <c r="C36" s="345"/>
      <c r="D36" s="345"/>
      <c r="E36" s="338"/>
      <c r="F36" s="74" t="s">
        <v>207</v>
      </c>
      <c r="G36" s="75" t="s">
        <v>150</v>
      </c>
    </row>
    <row r="37" spans="1:7">
      <c r="A37" s="31" t="s">
        <v>2</v>
      </c>
      <c r="B37" s="354" t="s">
        <v>208</v>
      </c>
      <c r="C37" s="345"/>
      <c r="D37" s="345"/>
      <c r="E37" s="338"/>
      <c r="F37" s="73" t="s">
        <v>209</v>
      </c>
      <c r="G37" s="75" t="s">
        <v>150</v>
      </c>
    </row>
    <row r="38" spans="1:7">
      <c r="A38" s="31" t="s">
        <v>2</v>
      </c>
      <c r="B38" s="355" t="s">
        <v>210</v>
      </c>
      <c r="C38" s="345"/>
      <c r="D38" s="345"/>
      <c r="E38" s="338"/>
      <c r="F38" s="74" t="s">
        <v>211</v>
      </c>
      <c r="G38" s="75" t="s">
        <v>150</v>
      </c>
    </row>
    <row r="39" spans="1:7">
      <c r="A39" s="31" t="s">
        <v>2</v>
      </c>
      <c r="B39" s="354" t="s">
        <v>212</v>
      </c>
      <c r="C39" s="345"/>
      <c r="D39" s="345"/>
      <c r="E39" s="338"/>
      <c r="F39" s="73" t="s">
        <v>185</v>
      </c>
      <c r="G39" s="75" t="s">
        <v>150</v>
      </c>
    </row>
    <row r="40" spans="1:7">
      <c r="A40" s="31" t="s">
        <v>2</v>
      </c>
      <c r="B40" s="355" t="s">
        <v>213</v>
      </c>
      <c r="C40" s="345"/>
      <c r="D40" s="345"/>
      <c r="E40" s="338"/>
      <c r="F40" s="74" t="s">
        <v>2</v>
      </c>
    </row>
    <row r="41" spans="1:7">
      <c r="A41" s="31" t="s">
        <v>2</v>
      </c>
      <c r="B41" s="354" t="s">
        <v>214</v>
      </c>
      <c r="C41" s="345"/>
      <c r="D41" s="345"/>
      <c r="E41" s="338"/>
      <c r="F41" s="73" t="s">
        <v>189</v>
      </c>
      <c r="G41" s="75" t="s">
        <v>150</v>
      </c>
    </row>
    <row r="42" spans="1:7">
      <c r="A42" s="31" t="s">
        <v>2</v>
      </c>
      <c r="B42" s="355" t="s">
        <v>215</v>
      </c>
      <c r="C42" s="345"/>
      <c r="D42" s="345"/>
      <c r="E42" s="338"/>
      <c r="F42" s="74" t="s">
        <v>190</v>
      </c>
      <c r="G42" s="75" t="s">
        <v>150</v>
      </c>
    </row>
    <row r="43" spans="1:7">
      <c r="A43" s="31" t="s">
        <v>2</v>
      </c>
      <c r="B43" s="354" t="s">
        <v>216</v>
      </c>
      <c r="C43" s="345"/>
      <c r="D43" s="345"/>
      <c r="E43" s="338"/>
      <c r="F43" s="73" t="s">
        <v>191</v>
      </c>
      <c r="G43" s="75" t="s">
        <v>150</v>
      </c>
    </row>
    <row r="44" spans="1:7">
      <c r="A44" s="31" t="s">
        <v>2</v>
      </c>
      <c r="B44" s="355" t="s">
        <v>217</v>
      </c>
      <c r="C44" s="345"/>
      <c r="D44" s="345"/>
      <c r="E44" s="338"/>
      <c r="F44" s="74" t="s">
        <v>218</v>
      </c>
      <c r="G44" s="75" t="s">
        <v>150</v>
      </c>
    </row>
    <row r="45" spans="1:7">
      <c r="A45" s="31" t="s">
        <v>2</v>
      </c>
      <c r="B45" s="354" t="s">
        <v>219</v>
      </c>
      <c r="C45" s="345"/>
      <c r="D45" s="345"/>
      <c r="E45" s="338"/>
      <c r="F45" s="73"/>
      <c r="G45" s="75" t="s">
        <v>150</v>
      </c>
    </row>
    <row r="46" spans="1:7">
      <c r="A46" s="31" t="s">
        <v>2</v>
      </c>
      <c r="B46" s="355" t="s">
        <v>220</v>
      </c>
      <c r="C46" s="345"/>
      <c r="D46" s="345"/>
      <c r="E46" s="338"/>
      <c r="F46" s="74"/>
      <c r="G46" s="75" t="s">
        <v>150</v>
      </c>
    </row>
    <row r="47" spans="1:7" ht="33" customHeight="1">
      <c r="A47" s="31" t="s">
        <v>2</v>
      </c>
      <c r="B47" s="354" t="s">
        <v>221</v>
      </c>
      <c r="C47" s="345"/>
      <c r="D47" s="345"/>
      <c r="E47" s="338"/>
      <c r="F47" s="73" t="s">
        <v>222</v>
      </c>
      <c r="G47" s="75" t="s">
        <v>150</v>
      </c>
    </row>
    <row r="48" spans="1:7">
      <c r="A48" s="31" t="s">
        <v>2</v>
      </c>
      <c r="B48" s="337" t="s">
        <v>2</v>
      </c>
      <c r="C48" s="345"/>
      <c r="D48" s="345"/>
      <c r="E48" s="338"/>
      <c r="F48" s="31" t="s">
        <v>2</v>
      </c>
      <c r="G48" s="31" t="s">
        <v>2</v>
      </c>
    </row>
    <row r="49" spans="1:7">
      <c r="A49" s="31" t="s">
        <v>2</v>
      </c>
      <c r="B49" s="356" t="s">
        <v>223</v>
      </c>
      <c r="C49" s="297"/>
      <c r="D49" s="297"/>
      <c r="E49" s="297"/>
      <c r="F49" s="71" t="s">
        <v>2</v>
      </c>
      <c r="G49" s="72" t="s">
        <v>204</v>
      </c>
    </row>
    <row r="50" spans="1:7">
      <c r="A50" s="31" t="s">
        <v>2</v>
      </c>
      <c r="B50" s="355" t="s">
        <v>224</v>
      </c>
      <c r="C50" s="345"/>
      <c r="D50" s="345"/>
      <c r="E50" s="338"/>
      <c r="F50" s="74" t="s">
        <v>2</v>
      </c>
      <c r="G50" s="75" t="s">
        <v>150</v>
      </c>
    </row>
    <row r="51" spans="1:7">
      <c r="A51" s="31" t="s">
        <v>2</v>
      </c>
      <c r="B51" s="354" t="s">
        <v>225</v>
      </c>
      <c r="C51" s="345"/>
      <c r="D51" s="345"/>
      <c r="E51" s="338"/>
      <c r="F51" s="73" t="s">
        <v>2</v>
      </c>
      <c r="G51" s="75" t="s">
        <v>150</v>
      </c>
    </row>
    <row r="52" spans="1:7">
      <c r="A52" s="31" t="s">
        <v>2</v>
      </c>
      <c r="B52" s="355" t="s">
        <v>226</v>
      </c>
      <c r="C52" s="345"/>
      <c r="D52" s="345"/>
      <c r="E52" s="338"/>
      <c r="F52" s="74" t="s">
        <v>2</v>
      </c>
      <c r="G52" s="75" t="s">
        <v>150</v>
      </c>
    </row>
    <row r="53" spans="1:7">
      <c r="A53" s="31" t="s">
        <v>2</v>
      </c>
      <c r="B53" s="354" t="s">
        <v>227</v>
      </c>
      <c r="C53" s="345"/>
      <c r="D53" s="345"/>
      <c r="E53" s="338"/>
      <c r="F53" s="73" t="s">
        <v>2</v>
      </c>
      <c r="G53" s="75" t="s">
        <v>150</v>
      </c>
    </row>
    <row r="54" spans="1:7" ht="45.6" customHeight="1">
      <c r="A54" s="31" t="s">
        <v>2</v>
      </c>
      <c r="B54" s="355" t="s">
        <v>228</v>
      </c>
      <c r="C54" s="345"/>
      <c r="D54" s="345"/>
      <c r="E54" s="338"/>
      <c r="F54" s="74" t="s">
        <v>2</v>
      </c>
      <c r="G54" s="75" t="s">
        <v>150</v>
      </c>
    </row>
    <row r="55" spans="1:7" ht="45.6" customHeight="1">
      <c r="A55" s="31" t="s">
        <v>2</v>
      </c>
      <c r="B55" s="354" t="s">
        <v>229</v>
      </c>
      <c r="C55" s="345"/>
      <c r="D55" s="345"/>
      <c r="E55" s="338"/>
      <c r="F55" s="73" t="s">
        <v>2</v>
      </c>
      <c r="G55" s="75" t="s">
        <v>150</v>
      </c>
    </row>
    <row r="56" spans="1:7">
      <c r="A56" s="31" t="s">
        <v>2</v>
      </c>
      <c r="B56" s="355" t="s">
        <v>230</v>
      </c>
      <c r="C56" s="345"/>
      <c r="D56" s="345"/>
      <c r="E56" s="338"/>
      <c r="F56" s="74" t="s">
        <v>2</v>
      </c>
      <c r="G56" s="75" t="s">
        <v>150</v>
      </c>
    </row>
    <row r="57" spans="1:7">
      <c r="A57" s="31" t="s">
        <v>2</v>
      </c>
      <c r="B57" s="354" t="s">
        <v>231</v>
      </c>
      <c r="C57" s="345"/>
      <c r="D57" s="345"/>
      <c r="E57" s="338"/>
      <c r="F57" s="73" t="s">
        <v>2</v>
      </c>
      <c r="G57" s="75" t="s">
        <v>150</v>
      </c>
    </row>
    <row r="58" spans="1:7" ht="0" hidden="1" customHeight="1"/>
  </sheetData>
  <mergeCells count="51">
    <mergeCell ref="A1:B3"/>
    <mergeCell ref="C1:G1"/>
    <mergeCell ref="C2:G2"/>
    <mergeCell ref="C3:G3"/>
    <mergeCell ref="B4:C4"/>
    <mergeCell ref="B5:C5"/>
    <mergeCell ref="B6:C6"/>
    <mergeCell ref="B7:C7"/>
    <mergeCell ref="B8:C8"/>
    <mergeCell ref="B9:C9"/>
    <mergeCell ref="B11:C11"/>
    <mergeCell ref="B12:C12"/>
    <mergeCell ref="B13:C13"/>
    <mergeCell ref="B14:C14"/>
    <mergeCell ref="B17:C17"/>
    <mergeCell ref="B18:C18"/>
    <mergeCell ref="B19:C19"/>
    <mergeCell ref="B20:C20"/>
    <mergeCell ref="B23:D23"/>
    <mergeCell ref="B24:D24"/>
    <mergeCell ref="B25:D25"/>
    <mergeCell ref="B26:D26"/>
    <mergeCell ref="B29:E29"/>
    <mergeCell ref="B30:E30"/>
    <mergeCell ref="B31:E31"/>
    <mergeCell ref="B32:E32"/>
    <mergeCell ref="B33:E33"/>
    <mergeCell ref="B34:E34"/>
    <mergeCell ref="B35:E35"/>
    <mergeCell ref="B36:E36"/>
    <mergeCell ref="B37:E37"/>
    <mergeCell ref="B38:E38"/>
    <mergeCell ref="B39:E39"/>
    <mergeCell ref="B40:E40"/>
    <mergeCell ref="B41:E41"/>
    <mergeCell ref="B42:E42"/>
    <mergeCell ref="B43:E43"/>
    <mergeCell ref="B44:E44"/>
    <mergeCell ref="B45:E45"/>
    <mergeCell ref="B46:E46"/>
    <mergeCell ref="B47:E47"/>
    <mergeCell ref="B48:E48"/>
    <mergeCell ref="B49:E49"/>
    <mergeCell ref="B50:E50"/>
    <mergeCell ref="B51:E51"/>
    <mergeCell ref="B57:E57"/>
    <mergeCell ref="B52:E52"/>
    <mergeCell ref="B53:E53"/>
    <mergeCell ref="B54:E54"/>
    <mergeCell ref="B55:E55"/>
    <mergeCell ref="B56:E56"/>
  </mergeCells>
  <pageMargins left="0.25" right="0.25" top="0.25" bottom="0.25" header="0.25" footer="0.25"/>
  <pageSetup orientation="portrait"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7"/>
  <sheetViews>
    <sheetView showGridLines="0" topLeftCell="A26" workbookViewId="0">
      <selection activeCell="O34" sqref="O34"/>
    </sheetView>
  </sheetViews>
  <sheetFormatPr defaultRowHeight="14.4"/>
  <cols>
    <col min="1" max="1" width="1.6640625" customWidth="1"/>
    <col min="2" max="2" width="31.88671875" customWidth="1"/>
    <col min="3" max="3" width="16.109375" customWidth="1"/>
    <col min="4" max="4" width="16.6640625" customWidth="1"/>
    <col min="5" max="5" width="8.5546875" customWidth="1"/>
    <col min="6" max="6" width="6.88671875" customWidth="1"/>
    <col min="7" max="7" width="11.6640625" customWidth="1"/>
    <col min="8" max="8" width="6.5546875" customWidth="1"/>
    <col min="9" max="9" width="10" customWidth="1"/>
    <col min="10" max="10" width="15.44140625" customWidth="1"/>
    <col min="11" max="11" width="11.6640625" customWidth="1"/>
    <col min="12" max="13" width="13.6640625" customWidth="1"/>
  </cols>
  <sheetData>
    <row r="1" spans="1:13" ht="18" customHeight="1">
      <c r="A1" s="297"/>
      <c r="B1" s="297"/>
      <c r="C1" s="303" t="s">
        <v>0</v>
      </c>
      <c r="D1" s="297"/>
      <c r="E1" s="297"/>
      <c r="F1" s="297"/>
      <c r="G1" s="297"/>
      <c r="H1" s="297"/>
      <c r="I1" s="297"/>
      <c r="J1" s="297"/>
      <c r="K1" s="297"/>
      <c r="L1" s="297"/>
      <c r="M1" s="297"/>
    </row>
    <row r="2" spans="1:13" ht="18" customHeight="1">
      <c r="A2" s="297"/>
      <c r="B2" s="297"/>
      <c r="C2" s="303" t="s">
        <v>1</v>
      </c>
      <c r="D2" s="297"/>
      <c r="E2" s="297"/>
      <c r="F2" s="297"/>
      <c r="G2" s="297"/>
      <c r="H2" s="297"/>
      <c r="I2" s="297"/>
      <c r="J2" s="297"/>
      <c r="K2" s="297"/>
      <c r="L2" s="297"/>
      <c r="M2" s="297"/>
    </row>
    <row r="3" spans="1:13" ht="18" customHeight="1">
      <c r="A3" s="297"/>
      <c r="B3" s="297"/>
      <c r="C3" s="303" t="s">
        <v>2</v>
      </c>
      <c r="D3" s="297"/>
      <c r="E3" s="297"/>
      <c r="F3" s="297"/>
      <c r="G3" s="297"/>
      <c r="H3" s="297"/>
      <c r="I3" s="297"/>
      <c r="J3" s="297"/>
      <c r="K3" s="297"/>
      <c r="L3" s="297"/>
      <c r="M3" s="297"/>
    </row>
    <row r="4" spans="1:13" ht="15.6">
      <c r="A4" s="26" t="s">
        <v>2</v>
      </c>
      <c r="B4" s="349" t="s">
        <v>2</v>
      </c>
      <c r="C4" s="297"/>
      <c r="D4" s="297"/>
      <c r="E4" s="297"/>
      <c r="F4" s="297"/>
      <c r="G4" s="297"/>
      <c r="H4" s="297"/>
      <c r="I4" s="304" t="s">
        <v>2</v>
      </c>
      <c r="J4" s="297"/>
      <c r="K4" s="297"/>
      <c r="L4" s="3" t="s">
        <v>2</v>
      </c>
      <c r="M4" s="3" t="s">
        <v>2</v>
      </c>
    </row>
    <row r="5" spans="1:13" ht="15.6">
      <c r="A5" s="26" t="s">
        <v>2</v>
      </c>
      <c r="B5" s="304" t="s">
        <v>232</v>
      </c>
      <c r="C5" s="297"/>
      <c r="D5" s="297"/>
      <c r="E5" s="297"/>
      <c r="F5" s="297"/>
      <c r="G5" s="297"/>
      <c r="H5" s="297"/>
      <c r="I5" s="304" t="s">
        <v>2</v>
      </c>
      <c r="J5" s="297"/>
      <c r="K5" s="297"/>
      <c r="L5" s="3" t="s">
        <v>2</v>
      </c>
      <c r="M5" s="3" t="s">
        <v>2</v>
      </c>
    </row>
    <row r="6" spans="1:13" ht="15.6">
      <c r="A6" s="26" t="s">
        <v>2</v>
      </c>
      <c r="B6" s="349" t="s">
        <v>2</v>
      </c>
      <c r="C6" s="297"/>
      <c r="D6" s="297"/>
      <c r="E6" s="297"/>
      <c r="F6" s="297"/>
      <c r="G6" s="297"/>
      <c r="H6" s="297"/>
      <c r="I6" s="304" t="s">
        <v>2</v>
      </c>
      <c r="J6" s="297"/>
      <c r="K6" s="297"/>
      <c r="L6" s="3" t="s">
        <v>2</v>
      </c>
      <c r="M6" s="3" t="s">
        <v>2</v>
      </c>
    </row>
    <row r="7" spans="1:13">
      <c r="A7" s="302" t="s">
        <v>2</v>
      </c>
      <c r="B7" s="311" t="s">
        <v>129</v>
      </c>
      <c r="C7" s="297"/>
      <c r="D7" s="364" t="s">
        <v>233</v>
      </c>
      <c r="E7" s="365"/>
      <c r="F7" s="365"/>
      <c r="G7" s="366"/>
      <c r="H7" s="364" t="s">
        <v>234</v>
      </c>
      <c r="I7" s="365"/>
      <c r="J7" s="365"/>
      <c r="K7" s="366"/>
      <c r="L7" s="304" t="s">
        <v>2</v>
      </c>
      <c r="M7" s="304" t="s">
        <v>2</v>
      </c>
    </row>
    <row r="8" spans="1:13">
      <c r="A8" s="297"/>
      <c r="B8" s="302" t="s">
        <v>235</v>
      </c>
      <c r="C8" s="297"/>
      <c r="D8" s="76" t="s">
        <v>236</v>
      </c>
      <c r="E8" s="367" t="s">
        <v>237</v>
      </c>
      <c r="F8" s="309"/>
      <c r="G8" s="76" t="s">
        <v>238</v>
      </c>
      <c r="H8" s="367" t="s">
        <v>236</v>
      </c>
      <c r="I8" s="309"/>
      <c r="J8" s="76" t="s">
        <v>237</v>
      </c>
      <c r="K8" s="76" t="s">
        <v>238</v>
      </c>
      <c r="L8" s="297"/>
      <c r="M8" s="297"/>
    </row>
    <row r="9" spans="1:13">
      <c r="A9" s="297"/>
      <c r="B9" s="368" t="s">
        <v>239</v>
      </c>
      <c r="C9" s="297"/>
      <c r="D9" s="77" t="s">
        <v>240</v>
      </c>
      <c r="E9" s="369" t="s">
        <v>241</v>
      </c>
      <c r="F9" s="309"/>
      <c r="G9" s="77" t="s">
        <v>242</v>
      </c>
      <c r="H9" s="369" t="s">
        <v>243</v>
      </c>
      <c r="I9" s="309"/>
      <c r="J9" s="77" t="s">
        <v>244</v>
      </c>
      <c r="K9" s="77" t="s">
        <v>242</v>
      </c>
      <c r="L9" s="297"/>
      <c r="M9" s="297"/>
    </row>
    <row r="10" spans="1:13">
      <c r="A10" s="297"/>
      <c r="B10" s="368" t="s">
        <v>245</v>
      </c>
      <c r="C10" s="297"/>
      <c r="D10" s="78" t="s">
        <v>246</v>
      </c>
      <c r="E10" s="370" t="s">
        <v>247</v>
      </c>
      <c r="F10" s="309"/>
      <c r="G10" s="78" t="s">
        <v>248</v>
      </c>
      <c r="H10" s="370" t="s">
        <v>246</v>
      </c>
      <c r="I10" s="309"/>
      <c r="J10" s="78" t="s">
        <v>249</v>
      </c>
      <c r="K10" s="78" t="s">
        <v>248</v>
      </c>
      <c r="L10" s="297"/>
      <c r="M10" s="297"/>
    </row>
    <row r="11" spans="1:13">
      <c r="A11" s="297"/>
      <c r="B11" s="302" t="s">
        <v>2</v>
      </c>
      <c r="C11" s="297"/>
      <c r="D11" s="78" t="s">
        <v>2</v>
      </c>
      <c r="E11" s="370" t="s">
        <v>2</v>
      </c>
      <c r="F11" s="309"/>
      <c r="G11" s="78" t="s">
        <v>2</v>
      </c>
      <c r="H11" s="370" t="s">
        <v>2</v>
      </c>
      <c r="I11" s="309"/>
      <c r="J11" s="78" t="s">
        <v>2</v>
      </c>
      <c r="K11" s="78" t="s">
        <v>2</v>
      </c>
      <c r="L11" s="297"/>
      <c r="M11" s="297"/>
    </row>
    <row r="12" spans="1:13" ht="113.4" customHeight="1">
      <c r="A12" s="2" t="s">
        <v>2</v>
      </c>
      <c r="B12" s="358" t="s">
        <v>250</v>
      </c>
      <c r="C12" s="297"/>
      <c r="D12" s="360" t="s">
        <v>251</v>
      </c>
      <c r="E12" s="297"/>
      <c r="F12" s="297"/>
      <c r="G12" s="297"/>
      <c r="H12" s="297"/>
      <c r="I12" s="297"/>
      <c r="J12" s="297"/>
      <c r="K12" s="297"/>
      <c r="L12" s="79" t="s">
        <v>252</v>
      </c>
      <c r="M12" s="72" t="s">
        <v>253</v>
      </c>
    </row>
    <row r="13" spans="1:13">
      <c r="A13" s="2" t="s">
        <v>2</v>
      </c>
      <c r="B13" s="358" t="s">
        <v>2</v>
      </c>
      <c r="C13" s="297"/>
      <c r="D13" s="359" t="s">
        <v>2</v>
      </c>
      <c r="E13" s="297"/>
      <c r="F13" s="359" t="s">
        <v>2</v>
      </c>
      <c r="G13" s="297"/>
      <c r="H13" s="297"/>
      <c r="I13" s="359" t="s">
        <v>2</v>
      </c>
      <c r="J13" s="297"/>
      <c r="K13" s="297"/>
      <c r="L13" s="80" t="s">
        <v>2</v>
      </c>
      <c r="M13" s="80" t="s">
        <v>2</v>
      </c>
    </row>
    <row r="14" spans="1:13">
      <c r="A14" s="302" t="s">
        <v>2</v>
      </c>
      <c r="B14" s="311" t="s">
        <v>136</v>
      </c>
      <c r="C14" s="297"/>
      <c r="D14" s="364" t="s">
        <v>233</v>
      </c>
      <c r="E14" s="365"/>
      <c r="F14" s="365"/>
      <c r="G14" s="366"/>
      <c r="H14" s="364" t="s">
        <v>234</v>
      </c>
      <c r="I14" s="365"/>
      <c r="J14" s="365"/>
      <c r="K14" s="366"/>
      <c r="L14" s="304" t="s">
        <v>2</v>
      </c>
      <c r="M14" s="304" t="s">
        <v>2</v>
      </c>
    </row>
    <row r="15" spans="1:13">
      <c r="A15" s="297"/>
      <c r="B15" s="302" t="s">
        <v>254</v>
      </c>
      <c r="C15" s="297"/>
      <c r="D15" s="76" t="s">
        <v>236</v>
      </c>
      <c r="E15" s="367" t="s">
        <v>237</v>
      </c>
      <c r="F15" s="309"/>
      <c r="G15" s="76" t="s">
        <v>238</v>
      </c>
      <c r="H15" s="367" t="s">
        <v>236</v>
      </c>
      <c r="I15" s="309"/>
      <c r="J15" s="76" t="s">
        <v>237</v>
      </c>
      <c r="K15" s="76" t="s">
        <v>238</v>
      </c>
      <c r="L15" s="297"/>
      <c r="M15" s="297"/>
    </row>
    <row r="16" spans="1:13">
      <c r="A16" s="297"/>
      <c r="B16" s="368" t="s">
        <v>239</v>
      </c>
      <c r="C16" s="297"/>
      <c r="D16" s="77" t="s">
        <v>255</v>
      </c>
      <c r="E16" s="369" t="s">
        <v>247</v>
      </c>
      <c r="F16" s="309"/>
      <c r="G16" s="77" t="s">
        <v>242</v>
      </c>
      <c r="H16" s="369" t="s">
        <v>240</v>
      </c>
      <c r="I16" s="309"/>
      <c r="J16" s="77" t="s">
        <v>244</v>
      </c>
      <c r="K16" s="77" t="s">
        <v>242</v>
      </c>
      <c r="L16" s="297"/>
      <c r="M16" s="297"/>
    </row>
    <row r="17" spans="1:13">
      <c r="A17" s="297"/>
      <c r="B17" s="368" t="s">
        <v>256</v>
      </c>
      <c r="C17" s="297"/>
      <c r="D17" s="78" t="s">
        <v>257</v>
      </c>
      <c r="E17" s="370" t="s">
        <v>248</v>
      </c>
      <c r="F17" s="309"/>
      <c r="G17" s="78" t="s">
        <v>248</v>
      </c>
      <c r="H17" s="370" t="s">
        <v>258</v>
      </c>
      <c r="I17" s="309"/>
      <c r="J17" s="78" t="s">
        <v>259</v>
      </c>
      <c r="K17" s="78" t="s">
        <v>248</v>
      </c>
      <c r="L17" s="297"/>
      <c r="M17" s="297"/>
    </row>
    <row r="18" spans="1:13">
      <c r="A18" s="297"/>
      <c r="B18" s="302" t="s">
        <v>2</v>
      </c>
      <c r="C18" s="297"/>
      <c r="D18" s="78" t="s">
        <v>2</v>
      </c>
      <c r="E18" s="370" t="s">
        <v>2</v>
      </c>
      <c r="F18" s="309"/>
      <c r="G18" s="78" t="s">
        <v>2</v>
      </c>
      <c r="H18" s="370" t="s">
        <v>2</v>
      </c>
      <c r="I18" s="309"/>
      <c r="J18" s="78" t="s">
        <v>2</v>
      </c>
      <c r="K18" s="78" t="s">
        <v>2</v>
      </c>
      <c r="L18" s="297"/>
      <c r="M18" s="297"/>
    </row>
    <row r="19" spans="1:13" ht="0" hidden="1" customHeight="1">
      <c r="A19" s="302" t="s">
        <v>2</v>
      </c>
      <c r="B19" s="358" t="s">
        <v>250</v>
      </c>
      <c r="C19" s="297"/>
      <c r="D19" s="360" t="s">
        <v>260</v>
      </c>
      <c r="E19" s="297"/>
      <c r="F19" s="297"/>
      <c r="G19" s="297"/>
      <c r="H19" s="297"/>
      <c r="I19" s="297"/>
      <c r="J19" s="297"/>
      <c r="K19" s="297"/>
      <c r="L19" s="361" t="s">
        <v>252</v>
      </c>
      <c r="M19" s="362" t="s">
        <v>253</v>
      </c>
    </row>
    <row r="20" spans="1:13" ht="113.4" customHeight="1">
      <c r="A20" s="297"/>
      <c r="B20" s="297"/>
      <c r="C20" s="297"/>
      <c r="D20" s="297"/>
      <c r="E20" s="297"/>
      <c r="F20" s="297"/>
      <c r="G20" s="297"/>
      <c r="H20" s="297"/>
      <c r="I20" s="297"/>
      <c r="J20" s="297"/>
      <c r="K20" s="297"/>
      <c r="L20" s="297"/>
      <c r="M20" s="363"/>
    </row>
    <row r="21" spans="1:13">
      <c r="A21" s="2" t="s">
        <v>2</v>
      </c>
      <c r="B21" s="358" t="s">
        <v>2</v>
      </c>
      <c r="C21" s="297"/>
      <c r="D21" s="359" t="s">
        <v>2</v>
      </c>
      <c r="E21" s="297"/>
      <c r="F21" s="359" t="s">
        <v>2</v>
      </c>
      <c r="G21" s="297"/>
      <c r="H21" s="297"/>
      <c r="I21" s="359" t="s">
        <v>2</v>
      </c>
      <c r="J21" s="297"/>
      <c r="K21" s="297"/>
      <c r="L21" s="80" t="s">
        <v>2</v>
      </c>
      <c r="M21" s="80" t="s">
        <v>2</v>
      </c>
    </row>
    <row r="22" spans="1:13">
      <c r="A22" s="302" t="s">
        <v>2</v>
      </c>
      <c r="B22" s="311" t="s">
        <v>136</v>
      </c>
      <c r="C22" s="297"/>
      <c r="D22" s="364" t="s">
        <v>233</v>
      </c>
      <c r="E22" s="365"/>
      <c r="F22" s="365"/>
      <c r="G22" s="366"/>
      <c r="H22" s="364" t="s">
        <v>234</v>
      </c>
      <c r="I22" s="365"/>
      <c r="J22" s="365"/>
      <c r="K22" s="366"/>
      <c r="L22" s="304" t="s">
        <v>2</v>
      </c>
      <c r="M22" s="304" t="s">
        <v>2</v>
      </c>
    </row>
    <row r="23" spans="1:13">
      <c r="A23" s="297"/>
      <c r="B23" s="302" t="s">
        <v>261</v>
      </c>
      <c r="C23" s="297"/>
      <c r="D23" s="76" t="s">
        <v>236</v>
      </c>
      <c r="E23" s="367" t="s">
        <v>237</v>
      </c>
      <c r="F23" s="309"/>
      <c r="G23" s="76" t="s">
        <v>238</v>
      </c>
      <c r="H23" s="367" t="s">
        <v>236</v>
      </c>
      <c r="I23" s="309"/>
      <c r="J23" s="76" t="s">
        <v>237</v>
      </c>
      <c r="K23" s="76" t="s">
        <v>238</v>
      </c>
      <c r="L23" s="297"/>
      <c r="M23" s="297"/>
    </row>
    <row r="24" spans="1:13">
      <c r="A24" s="297"/>
      <c r="B24" s="368" t="s">
        <v>239</v>
      </c>
      <c r="C24" s="297"/>
      <c r="D24" s="77" t="s">
        <v>240</v>
      </c>
      <c r="E24" s="369" t="s">
        <v>247</v>
      </c>
      <c r="F24" s="309"/>
      <c r="G24" s="77" t="s">
        <v>242</v>
      </c>
      <c r="H24" s="369" t="s">
        <v>240</v>
      </c>
      <c r="I24" s="309"/>
      <c r="J24" s="77" t="s">
        <v>244</v>
      </c>
      <c r="K24" s="77" t="s">
        <v>242</v>
      </c>
      <c r="L24" s="297"/>
      <c r="M24" s="297"/>
    </row>
    <row r="25" spans="1:13">
      <c r="A25" s="297"/>
      <c r="B25" s="368" t="s">
        <v>256</v>
      </c>
      <c r="C25" s="297"/>
      <c r="D25" s="78" t="s">
        <v>257</v>
      </c>
      <c r="E25" s="370" t="s">
        <v>248</v>
      </c>
      <c r="F25" s="309"/>
      <c r="G25" s="78" t="s">
        <v>248</v>
      </c>
      <c r="H25" s="370" t="s">
        <v>258</v>
      </c>
      <c r="I25" s="309"/>
      <c r="J25" s="78" t="s">
        <v>259</v>
      </c>
      <c r="K25" s="78" t="s">
        <v>248</v>
      </c>
      <c r="L25" s="297"/>
      <c r="M25" s="297"/>
    </row>
    <row r="26" spans="1:13">
      <c r="A26" s="297"/>
      <c r="B26" s="302" t="s">
        <v>2</v>
      </c>
      <c r="C26" s="297"/>
      <c r="D26" s="78" t="s">
        <v>2</v>
      </c>
      <c r="E26" s="370" t="s">
        <v>2</v>
      </c>
      <c r="F26" s="309"/>
      <c r="G26" s="78" t="s">
        <v>2</v>
      </c>
      <c r="H26" s="370" t="s">
        <v>2</v>
      </c>
      <c r="I26" s="309"/>
      <c r="J26" s="78" t="s">
        <v>2</v>
      </c>
      <c r="K26" s="78" t="s">
        <v>2</v>
      </c>
      <c r="L26" s="297"/>
      <c r="M26" s="297"/>
    </row>
    <row r="27" spans="1:13" ht="113.4" customHeight="1">
      <c r="A27" s="2" t="s">
        <v>2</v>
      </c>
      <c r="B27" s="358" t="s">
        <v>250</v>
      </c>
      <c r="C27" s="297"/>
      <c r="D27" s="360" t="s">
        <v>260</v>
      </c>
      <c r="E27" s="297"/>
      <c r="F27" s="297"/>
      <c r="G27" s="297"/>
      <c r="H27" s="297"/>
      <c r="I27" s="297"/>
      <c r="J27" s="297"/>
      <c r="K27" s="297"/>
      <c r="L27" s="79" t="s">
        <v>252</v>
      </c>
      <c r="M27" s="72" t="s">
        <v>253</v>
      </c>
    </row>
    <row r="28" spans="1:13">
      <c r="A28" s="2" t="s">
        <v>2</v>
      </c>
      <c r="B28" s="358" t="s">
        <v>2</v>
      </c>
      <c r="C28" s="297"/>
      <c r="D28" s="359" t="s">
        <v>2</v>
      </c>
      <c r="E28" s="297"/>
      <c r="F28" s="359" t="s">
        <v>2</v>
      </c>
      <c r="G28" s="297"/>
      <c r="H28" s="297"/>
      <c r="I28" s="359" t="s">
        <v>2</v>
      </c>
      <c r="J28" s="297"/>
      <c r="K28" s="297"/>
      <c r="L28" s="80" t="s">
        <v>2</v>
      </c>
      <c r="M28" s="80" t="s">
        <v>2</v>
      </c>
    </row>
    <row r="29" spans="1:13">
      <c r="A29" s="302" t="s">
        <v>2</v>
      </c>
      <c r="B29" s="311" t="s">
        <v>262</v>
      </c>
      <c r="C29" s="297"/>
      <c r="D29" s="364" t="s">
        <v>234</v>
      </c>
      <c r="E29" s="365"/>
      <c r="F29" s="365"/>
      <c r="G29" s="366"/>
      <c r="L29" s="304" t="s">
        <v>2</v>
      </c>
      <c r="M29" s="304" t="s">
        <v>2</v>
      </c>
    </row>
    <row r="30" spans="1:13">
      <c r="A30" s="297"/>
      <c r="B30" s="302" t="s">
        <v>263</v>
      </c>
      <c r="C30" s="297"/>
      <c r="D30" s="76" t="s">
        <v>236</v>
      </c>
      <c r="E30" s="367" t="s">
        <v>237</v>
      </c>
      <c r="F30" s="309"/>
      <c r="G30" s="76" t="s">
        <v>238</v>
      </c>
      <c r="L30" s="297"/>
      <c r="M30" s="297"/>
    </row>
    <row r="31" spans="1:13">
      <c r="A31" s="297"/>
      <c r="B31" s="368" t="s">
        <v>239</v>
      </c>
      <c r="C31" s="297"/>
      <c r="D31" s="77" t="s">
        <v>257</v>
      </c>
      <c r="E31" s="369" t="s">
        <v>264</v>
      </c>
      <c r="F31" s="309"/>
      <c r="G31" s="77" t="s">
        <v>242</v>
      </c>
      <c r="L31" s="297"/>
      <c r="M31" s="297"/>
    </row>
    <row r="32" spans="1:13">
      <c r="A32" s="297"/>
      <c r="B32" s="368" t="s">
        <v>245</v>
      </c>
      <c r="C32" s="297"/>
      <c r="D32" s="78" t="s">
        <v>265</v>
      </c>
      <c r="E32" s="370" t="s">
        <v>266</v>
      </c>
      <c r="F32" s="309"/>
      <c r="G32" s="78" t="s">
        <v>248</v>
      </c>
      <c r="L32" s="297"/>
      <c r="M32" s="297"/>
    </row>
    <row r="33" spans="1:13">
      <c r="A33" s="297"/>
      <c r="B33" s="302" t="s">
        <v>2</v>
      </c>
      <c r="C33" s="297"/>
      <c r="D33" s="78" t="s">
        <v>2</v>
      </c>
      <c r="E33" s="370" t="s">
        <v>2</v>
      </c>
      <c r="F33" s="309"/>
      <c r="G33" s="78" t="s">
        <v>2</v>
      </c>
      <c r="L33" s="297"/>
      <c r="M33" s="297"/>
    </row>
    <row r="34" spans="1:13" ht="113.4" customHeight="1">
      <c r="A34" s="2" t="s">
        <v>2</v>
      </c>
      <c r="B34" s="358"/>
      <c r="C34" s="297"/>
      <c r="D34" s="360" t="s">
        <v>267</v>
      </c>
      <c r="E34" s="297"/>
      <c r="F34" s="297"/>
      <c r="G34" s="297"/>
      <c r="H34" s="297"/>
      <c r="I34" s="297"/>
      <c r="J34" s="297"/>
      <c r="K34" s="297"/>
      <c r="L34" s="79" t="s">
        <v>252</v>
      </c>
      <c r="M34" s="72" t="s">
        <v>253</v>
      </c>
    </row>
    <row r="35" spans="1:13">
      <c r="A35" s="2" t="s">
        <v>2</v>
      </c>
      <c r="B35" s="358" t="s">
        <v>2</v>
      </c>
      <c r="C35" s="297"/>
      <c r="D35" s="359" t="s">
        <v>2</v>
      </c>
      <c r="E35" s="297"/>
      <c r="F35" s="359" t="s">
        <v>2</v>
      </c>
      <c r="G35" s="297"/>
      <c r="H35" s="297"/>
      <c r="I35" s="359" t="s">
        <v>2</v>
      </c>
      <c r="J35" s="297"/>
      <c r="K35" s="297"/>
      <c r="L35" s="80" t="s">
        <v>2</v>
      </c>
      <c r="M35" s="80" t="s">
        <v>2</v>
      </c>
    </row>
    <row r="36" spans="1:13">
      <c r="A36" s="302" t="s">
        <v>2</v>
      </c>
      <c r="B36" s="311" t="s">
        <v>268</v>
      </c>
      <c r="C36" s="297"/>
      <c r="D36" s="364" t="s">
        <v>233</v>
      </c>
      <c r="E36" s="365"/>
      <c r="F36" s="365"/>
      <c r="G36" s="366"/>
      <c r="L36" s="304" t="s">
        <v>2</v>
      </c>
      <c r="M36" s="304" t="s">
        <v>2</v>
      </c>
    </row>
    <row r="37" spans="1:13">
      <c r="A37" s="297"/>
      <c r="B37" s="302" t="s">
        <v>269</v>
      </c>
      <c r="C37" s="297"/>
      <c r="D37" s="76" t="s">
        <v>236</v>
      </c>
      <c r="E37" s="367" t="s">
        <v>237</v>
      </c>
      <c r="F37" s="309"/>
      <c r="G37" s="76" t="s">
        <v>238</v>
      </c>
      <c r="L37" s="297"/>
      <c r="M37" s="297"/>
    </row>
    <row r="38" spans="1:13">
      <c r="A38" s="297"/>
      <c r="B38" s="368" t="s">
        <v>270</v>
      </c>
      <c r="C38" s="297"/>
      <c r="D38" s="77" t="s">
        <v>271</v>
      </c>
      <c r="E38" s="369" t="s">
        <v>272</v>
      </c>
      <c r="F38" s="309"/>
      <c r="G38" s="77" t="s">
        <v>242</v>
      </c>
      <c r="L38" s="297"/>
      <c r="M38" s="297"/>
    </row>
    <row r="39" spans="1:13">
      <c r="A39" s="297"/>
      <c r="B39" s="368" t="s">
        <v>245</v>
      </c>
      <c r="C39" s="297"/>
      <c r="D39" s="78" t="s">
        <v>265</v>
      </c>
      <c r="E39" s="370" t="s">
        <v>272</v>
      </c>
      <c r="F39" s="309"/>
      <c r="G39" s="78" t="s">
        <v>248</v>
      </c>
      <c r="L39" s="297"/>
      <c r="M39" s="297"/>
    </row>
    <row r="40" spans="1:13">
      <c r="A40" s="297"/>
      <c r="B40" s="302" t="s">
        <v>2</v>
      </c>
      <c r="C40" s="297"/>
      <c r="D40" s="78" t="s">
        <v>2</v>
      </c>
      <c r="E40" s="370" t="s">
        <v>2</v>
      </c>
      <c r="F40" s="309"/>
      <c r="G40" s="78" t="s">
        <v>2</v>
      </c>
      <c r="L40" s="297"/>
      <c r="M40" s="297"/>
    </row>
    <row r="41" spans="1:13" ht="0" hidden="1" customHeight="1">
      <c r="A41" s="302" t="s">
        <v>2</v>
      </c>
      <c r="B41" s="358"/>
      <c r="C41" s="297"/>
      <c r="D41" s="360" t="s">
        <v>273</v>
      </c>
      <c r="E41" s="297"/>
      <c r="F41" s="297"/>
      <c r="G41" s="297"/>
      <c r="H41" s="297"/>
      <c r="I41" s="297"/>
      <c r="J41" s="297"/>
      <c r="K41" s="297"/>
      <c r="L41" s="361" t="s">
        <v>252</v>
      </c>
      <c r="M41" s="362" t="s">
        <v>253</v>
      </c>
    </row>
    <row r="42" spans="1:13" ht="113.4" customHeight="1">
      <c r="A42" s="297"/>
      <c r="B42" s="297"/>
      <c r="C42" s="297"/>
      <c r="D42" s="297"/>
      <c r="E42" s="297"/>
      <c r="F42" s="297"/>
      <c r="G42" s="297"/>
      <c r="H42" s="297"/>
      <c r="I42" s="297"/>
      <c r="J42" s="297"/>
      <c r="K42" s="297"/>
      <c r="L42" s="297"/>
      <c r="M42" s="363"/>
    </row>
    <row r="43" spans="1:13">
      <c r="A43" s="2" t="s">
        <v>2</v>
      </c>
      <c r="B43" s="358" t="s">
        <v>2</v>
      </c>
      <c r="C43" s="297"/>
      <c r="D43" s="359" t="s">
        <v>2</v>
      </c>
      <c r="E43" s="297"/>
      <c r="F43" s="359" t="s">
        <v>2</v>
      </c>
      <c r="G43" s="297"/>
      <c r="H43" s="297"/>
      <c r="I43" s="359" t="s">
        <v>2</v>
      </c>
      <c r="J43" s="297"/>
      <c r="K43" s="297"/>
      <c r="L43" s="80" t="s">
        <v>2</v>
      </c>
      <c r="M43" s="80" t="s">
        <v>2</v>
      </c>
    </row>
    <row r="44" spans="1:13">
      <c r="A44" s="2" t="s">
        <v>2</v>
      </c>
      <c r="B44" s="358" t="s">
        <v>274</v>
      </c>
      <c r="C44" s="297"/>
      <c r="D44" s="359" t="s">
        <v>2</v>
      </c>
      <c r="E44" s="297"/>
      <c r="F44" s="359" t="s">
        <v>2</v>
      </c>
      <c r="G44" s="297"/>
      <c r="H44" s="297"/>
      <c r="I44" s="359" t="s">
        <v>2</v>
      </c>
      <c r="J44" s="297"/>
      <c r="K44" s="297"/>
      <c r="L44" s="80" t="s">
        <v>2</v>
      </c>
      <c r="M44" s="80" t="s">
        <v>2</v>
      </c>
    </row>
    <row r="45" spans="1:13">
      <c r="A45" s="2" t="s">
        <v>2</v>
      </c>
      <c r="B45" s="358"/>
      <c r="C45" s="297"/>
      <c r="D45" s="359" t="s">
        <v>2</v>
      </c>
      <c r="E45" s="297"/>
      <c r="F45" s="359" t="s">
        <v>2</v>
      </c>
      <c r="G45" s="297"/>
      <c r="H45" s="297"/>
      <c r="I45" s="359" t="s">
        <v>2</v>
      </c>
      <c r="J45" s="297"/>
      <c r="K45" s="297"/>
      <c r="L45" s="80" t="s">
        <v>2</v>
      </c>
      <c r="M45" s="80" t="s">
        <v>2</v>
      </c>
    </row>
    <row r="46" spans="1:13">
      <c r="A46" s="2" t="s">
        <v>2</v>
      </c>
      <c r="B46" s="358"/>
      <c r="C46" s="297"/>
      <c r="D46" s="359" t="s">
        <v>2</v>
      </c>
      <c r="E46" s="297"/>
      <c r="F46" s="359" t="s">
        <v>2</v>
      </c>
      <c r="G46" s="297"/>
      <c r="H46" s="297"/>
      <c r="I46" s="359" t="s">
        <v>2</v>
      </c>
      <c r="J46" s="297"/>
      <c r="K46" s="297"/>
      <c r="L46" s="80" t="s">
        <v>2</v>
      </c>
      <c r="M46" s="80" t="s">
        <v>2</v>
      </c>
    </row>
    <row r="47" spans="1:13">
      <c r="A47" s="2" t="s">
        <v>2</v>
      </c>
      <c r="B47" s="358"/>
      <c r="C47" s="297"/>
      <c r="D47" s="359" t="s">
        <v>2</v>
      </c>
      <c r="E47" s="297"/>
      <c r="F47" s="359" t="s">
        <v>2</v>
      </c>
      <c r="G47" s="297"/>
      <c r="H47" s="297"/>
      <c r="I47" s="359" t="s">
        <v>2</v>
      </c>
      <c r="J47" s="297"/>
      <c r="K47" s="297"/>
      <c r="L47" s="80" t="s">
        <v>2</v>
      </c>
      <c r="M47" s="80" t="s">
        <v>2</v>
      </c>
    </row>
  </sheetData>
  <mergeCells count="142">
    <mergeCell ref="B5:H5"/>
    <mergeCell ref="I5:K5"/>
    <mergeCell ref="B6:H6"/>
    <mergeCell ref="I6:K6"/>
    <mergeCell ref="A7:A11"/>
    <mergeCell ref="B7:C7"/>
    <mergeCell ref="D7:G7"/>
    <mergeCell ref="H7:K7"/>
    <mergeCell ref="A1:B3"/>
    <mergeCell ref="C1:M1"/>
    <mergeCell ref="C2:M2"/>
    <mergeCell ref="C3:M3"/>
    <mergeCell ref="B4:H4"/>
    <mergeCell ref="I4:K4"/>
    <mergeCell ref="L7:L11"/>
    <mergeCell ref="M7:M11"/>
    <mergeCell ref="B8:C8"/>
    <mergeCell ref="E8:F8"/>
    <mergeCell ref="H8:I8"/>
    <mergeCell ref="B9:C9"/>
    <mergeCell ref="E9:F9"/>
    <mergeCell ref="H9:I9"/>
    <mergeCell ref="B10:C10"/>
    <mergeCell ref="E10:F10"/>
    <mergeCell ref="H10:I10"/>
    <mergeCell ref="B11:C11"/>
    <mergeCell ref="E11:F11"/>
    <mergeCell ref="H11:I11"/>
    <mergeCell ref="A14:A18"/>
    <mergeCell ref="B14:C14"/>
    <mergeCell ref="D14:G14"/>
    <mergeCell ref="H14:K14"/>
    <mergeCell ref="L14:L18"/>
    <mergeCell ref="B12:C12"/>
    <mergeCell ref="D12:K12"/>
    <mergeCell ref="B13:C13"/>
    <mergeCell ref="D13:E13"/>
    <mergeCell ref="F13:H13"/>
    <mergeCell ref="I13:K13"/>
    <mergeCell ref="L19:L20"/>
    <mergeCell ref="M19:M20"/>
    <mergeCell ref="M14:M18"/>
    <mergeCell ref="B15:C15"/>
    <mergeCell ref="E15:F15"/>
    <mergeCell ref="H15:I15"/>
    <mergeCell ref="B16:C16"/>
    <mergeCell ref="E16:F16"/>
    <mergeCell ref="H16:I16"/>
    <mergeCell ref="B17:C17"/>
    <mergeCell ref="E17:F17"/>
    <mergeCell ref="H17:I17"/>
    <mergeCell ref="B18:C18"/>
    <mergeCell ref="E18:F18"/>
    <mergeCell ref="H18:I18"/>
    <mergeCell ref="B21:C21"/>
    <mergeCell ref="D21:E21"/>
    <mergeCell ref="F21:H21"/>
    <mergeCell ref="I21:K21"/>
    <mergeCell ref="A22:A26"/>
    <mergeCell ref="B22:C22"/>
    <mergeCell ref="D22:G22"/>
    <mergeCell ref="H22:K22"/>
    <mergeCell ref="A19:A20"/>
    <mergeCell ref="B19:C20"/>
    <mergeCell ref="D19:K20"/>
    <mergeCell ref="B27:C27"/>
    <mergeCell ref="D27:K27"/>
    <mergeCell ref="B28:C28"/>
    <mergeCell ref="D28:E28"/>
    <mergeCell ref="F28:H28"/>
    <mergeCell ref="I28:K28"/>
    <mergeCell ref="L22:L26"/>
    <mergeCell ref="M22:M26"/>
    <mergeCell ref="B23:C23"/>
    <mergeCell ref="E23:F23"/>
    <mergeCell ref="H23:I23"/>
    <mergeCell ref="B24:C24"/>
    <mergeCell ref="E24:F24"/>
    <mergeCell ref="H24:I24"/>
    <mergeCell ref="B25:C25"/>
    <mergeCell ref="E25:F25"/>
    <mergeCell ref="H25:I25"/>
    <mergeCell ref="B26:C26"/>
    <mergeCell ref="E26:F26"/>
    <mergeCell ref="H26:I26"/>
    <mergeCell ref="L29:L33"/>
    <mergeCell ref="M29:M33"/>
    <mergeCell ref="B30:C30"/>
    <mergeCell ref="E30:F30"/>
    <mergeCell ref="B31:C31"/>
    <mergeCell ref="E31:F31"/>
    <mergeCell ref="B32:C32"/>
    <mergeCell ref="E32:F32"/>
    <mergeCell ref="B33:C33"/>
    <mergeCell ref="E33:F33"/>
    <mergeCell ref="B34:C34"/>
    <mergeCell ref="D34:K34"/>
    <mergeCell ref="B35:C35"/>
    <mergeCell ref="D35:E35"/>
    <mergeCell ref="F35:H35"/>
    <mergeCell ref="I35:K35"/>
    <mergeCell ref="A29:A33"/>
    <mergeCell ref="B29:C29"/>
    <mergeCell ref="D29:G29"/>
    <mergeCell ref="L41:L42"/>
    <mergeCell ref="M41:M42"/>
    <mergeCell ref="A36:A40"/>
    <mergeCell ref="B36:C36"/>
    <mergeCell ref="D36:G36"/>
    <mergeCell ref="L36:L40"/>
    <mergeCell ref="M36:M40"/>
    <mergeCell ref="B37:C37"/>
    <mergeCell ref="E37:F37"/>
    <mergeCell ref="B38:C38"/>
    <mergeCell ref="E38:F38"/>
    <mergeCell ref="B39:C39"/>
    <mergeCell ref="E39:F39"/>
    <mergeCell ref="B40:C40"/>
    <mergeCell ref="E40:F40"/>
    <mergeCell ref="B43:C43"/>
    <mergeCell ref="D43:E43"/>
    <mergeCell ref="F43:H43"/>
    <mergeCell ref="I43:K43"/>
    <mergeCell ref="B44:C44"/>
    <mergeCell ref="D44:E44"/>
    <mergeCell ref="F44:H44"/>
    <mergeCell ref="I44:K44"/>
    <mergeCell ref="A41:A42"/>
    <mergeCell ref="B41:C42"/>
    <mergeCell ref="D41:K42"/>
    <mergeCell ref="B47:C47"/>
    <mergeCell ref="D47:E47"/>
    <mergeCell ref="F47:H47"/>
    <mergeCell ref="I47:K47"/>
    <mergeCell ref="B45:C45"/>
    <mergeCell ref="D45:E45"/>
    <mergeCell ref="F45:H45"/>
    <mergeCell ref="I45:K45"/>
    <mergeCell ref="B46:C46"/>
    <mergeCell ref="D46:E46"/>
    <mergeCell ref="F46:H46"/>
    <mergeCell ref="I46:K46"/>
  </mergeCells>
  <pageMargins left="0.25" right="0.25" top="0.25" bottom="0.25" header="0.25" footer="0.25"/>
  <pageSetup orientation="portrait"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27"/>
  <sheetViews>
    <sheetView showGridLines="0" workbookViewId="0">
      <selection activeCell="A26" sqref="A26:XFD27"/>
    </sheetView>
  </sheetViews>
  <sheetFormatPr defaultRowHeight="14.4"/>
  <cols>
    <col min="1" max="1" width="1.33203125" customWidth="1"/>
    <col min="2" max="2" width="32.33203125" customWidth="1"/>
    <col min="3" max="3" width="14" customWidth="1"/>
    <col min="4" max="4" width="19" customWidth="1"/>
    <col min="5" max="13" width="18.109375" customWidth="1"/>
    <col min="14" max="14" width="19" customWidth="1"/>
    <col min="15" max="21" width="18.109375" customWidth="1"/>
  </cols>
  <sheetData>
    <row r="1" spans="1:21" ht="18" customHeight="1">
      <c r="A1" s="297"/>
      <c r="B1" s="297"/>
      <c r="C1" s="303" t="s">
        <v>0</v>
      </c>
      <c r="D1" s="297"/>
      <c r="E1" s="297"/>
      <c r="F1" s="297"/>
      <c r="G1" s="297"/>
      <c r="H1" s="297"/>
      <c r="I1" s="297"/>
      <c r="J1" s="297"/>
      <c r="K1" s="297"/>
      <c r="L1" s="297"/>
      <c r="M1" s="297"/>
      <c r="N1" s="297"/>
      <c r="O1" s="297"/>
      <c r="P1" s="297"/>
      <c r="Q1" s="297"/>
      <c r="R1" s="297"/>
      <c r="S1" s="297"/>
      <c r="T1" s="297"/>
      <c r="U1" s="297"/>
    </row>
    <row r="2" spans="1:21" ht="18" customHeight="1">
      <c r="A2" s="297"/>
      <c r="B2" s="297"/>
      <c r="C2" s="303" t="s">
        <v>1</v>
      </c>
      <c r="D2" s="297"/>
      <c r="E2" s="297"/>
      <c r="F2" s="297"/>
      <c r="G2" s="297"/>
      <c r="H2" s="297"/>
      <c r="I2" s="297"/>
      <c r="J2" s="297"/>
      <c r="K2" s="297"/>
      <c r="L2" s="297"/>
      <c r="M2" s="297"/>
      <c r="N2" s="297"/>
      <c r="O2" s="297"/>
      <c r="P2" s="297"/>
      <c r="Q2" s="297"/>
      <c r="R2" s="297"/>
      <c r="S2" s="297"/>
      <c r="T2" s="297"/>
      <c r="U2" s="297"/>
    </row>
    <row r="3" spans="1:21" ht="18" customHeight="1">
      <c r="A3" s="297"/>
      <c r="B3" s="297"/>
      <c r="C3" s="303" t="s">
        <v>2</v>
      </c>
      <c r="D3" s="297"/>
      <c r="E3" s="297"/>
      <c r="F3" s="297"/>
      <c r="G3" s="297"/>
      <c r="H3" s="297"/>
      <c r="I3" s="297"/>
      <c r="J3" s="297"/>
      <c r="K3" s="297"/>
      <c r="L3" s="297"/>
      <c r="M3" s="297"/>
      <c r="N3" s="297"/>
      <c r="O3" s="297"/>
      <c r="P3" s="297"/>
      <c r="Q3" s="297"/>
      <c r="R3" s="297"/>
      <c r="S3" s="297"/>
      <c r="T3" s="297"/>
      <c r="U3" s="297"/>
    </row>
    <row r="4" spans="1:21">
      <c r="A4" s="6" t="s">
        <v>2</v>
      </c>
      <c r="B4" s="296" t="s">
        <v>2</v>
      </c>
      <c r="C4" s="297"/>
      <c r="D4" s="6" t="s">
        <v>2</v>
      </c>
      <c r="E4" s="81" t="s">
        <v>2</v>
      </c>
      <c r="F4" s="81" t="s">
        <v>2</v>
      </c>
      <c r="G4" s="81" t="s">
        <v>2</v>
      </c>
      <c r="H4" s="81" t="s">
        <v>2</v>
      </c>
      <c r="I4" s="81" t="s">
        <v>2</v>
      </c>
      <c r="J4" s="81" t="s">
        <v>2</v>
      </c>
      <c r="K4" s="81" t="s">
        <v>2</v>
      </c>
      <c r="L4" s="81" t="s">
        <v>2</v>
      </c>
      <c r="M4" s="81" t="s">
        <v>2</v>
      </c>
      <c r="N4" s="6" t="s">
        <v>2</v>
      </c>
      <c r="O4" s="81" t="s">
        <v>2</v>
      </c>
      <c r="P4" s="81" t="s">
        <v>2</v>
      </c>
      <c r="Q4" s="81" t="s">
        <v>2</v>
      </c>
      <c r="R4" s="81" t="s">
        <v>2</v>
      </c>
      <c r="S4" s="81" t="s">
        <v>2</v>
      </c>
      <c r="T4" s="81" t="s">
        <v>2</v>
      </c>
      <c r="U4" s="81" t="s">
        <v>2</v>
      </c>
    </row>
    <row r="5" spans="1:21" ht="15.6">
      <c r="A5" s="3" t="s">
        <v>2</v>
      </c>
      <c r="B5" s="304" t="s">
        <v>275</v>
      </c>
      <c r="C5" s="297"/>
      <c r="D5" s="6" t="s">
        <v>2</v>
      </c>
      <c r="E5" s="81" t="s">
        <v>2</v>
      </c>
      <c r="F5" s="81" t="s">
        <v>2</v>
      </c>
      <c r="G5" s="81" t="s">
        <v>2</v>
      </c>
      <c r="H5" s="81" t="s">
        <v>2</v>
      </c>
      <c r="I5" s="81" t="s">
        <v>2</v>
      </c>
      <c r="J5" s="81" t="s">
        <v>2</v>
      </c>
      <c r="K5" s="81" t="s">
        <v>2</v>
      </c>
      <c r="L5" s="81" t="s">
        <v>2</v>
      </c>
      <c r="M5" s="81" t="s">
        <v>2</v>
      </c>
      <c r="N5" s="6" t="s">
        <v>2</v>
      </c>
      <c r="O5" s="81" t="s">
        <v>2</v>
      </c>
      <c r="P5" s="81" t="s">
        <v>2</v>
      </c>
      <c r="Q5" s="81" t="s">
        <v>2</v>
      </c>
      <c r="R5" s="81" t="s">
        <v>2</v>
      </c>
      <c r="S5" s="81" t="s">
        <v>2</v>
      </c>
      <c r="T5" s="81" t="s">
        <v>2</v>
      </c>
      <c r="U5" s="81" t="s">
        <v>2</v>
      </c>
    </row>
    <row r="6" spans="1:21">
      <c r="A6" s="26" t="s">
        <v>2</v>
      </c>
      <c r="B6" s="349" t="s">
        <v>2</v>
      </c>
      <c r="C6" s="297"/>
      <c r="D6" s="6" t="s">
        <v>2</v>
      </c>
      <c r="E6" s="81" t="s">
        <v>2</v>
      </c>
      <c r="F6" s="81" t="s">
        <v>2</v>
      </c>
      <c r="G6" s="81" t="s">
        <v>2</v>
      </c>
      <c r="H6" s="81" t="s">
        <v>2</v>
      </c>
      <c r="I6" s="81" t="s">
        <v>2</v>
      </c>
      <c r="J6" s="81" t="s">
        <v>2</v>
      </c>
      <c r="K6" s="81" t="s">
        <v>2</v>
      </c>
      <c r="L6" s="81" t="s">
        <v>2</v>
      </c>
      <c r="M6" s="81" t="s">
        <v>2</v>
      </c>
      <c r="N6" s="6" t="s">
        <v>2</v>
      </c>
      <c r="O6" s="81" t="s">
        <v>2</v>
      </c>
      <c r="P6" s="81" t="s">
        <v>2</v>
      </c>
      <c r="Q6" s="81" t="s">
        <v>2</v>
      </c>
      <c r="R6" s="81" t="s">
        <v>2</v>
      </c>
      <c r="S6" s="81" t="s">
        <v>2</v>
      </c>
      <c r="T6" s="81" t="s">
        <v>2</v>
      </c>
      <c r="U6" s="81" t="s">
        <v>2</v>
      </c>
    </row>
    <row r="7" spans="1:21">
      <c r="A7" s="2" t="s">
        <v>2</v>
      </c>
      <c r="B7" s="373" t="s">
        <v>276</v>
      </c>
      <c r="C7" s="309"/>
      <c r="D7" s="82" t="s">
        <v>277</v>
      </c>
      <c r="E7" s="82" t="s">
        <v>278</v>
      </c>
      <c r="F7" s="82" t="s">
        <v>279</v>
      </c>
      <c r="G7" s="82" t="s">
        <v>280</v>
      </c>
      <c r="H7" s="82" t="s">
        <v>281</v>
      </c>
      <c r="I7" s="82" t="s">
        <v>282</v>
      </c>
      <c r="J7" s="82" t="s">
        <v>283</v>
      </c>
      <c r="K7" s="82" t="s">
        <v>284</v>
      </c>
      <c r="L7" s="82" t="s">
        <v>285</v>
      </c>
      <c r="M7" s="82" t="s">
        <v>286</v>
      </c>
      <c r="N7" s="82" t="s">
        <v>287</v>
      </c>
      <c r="O7" s="82" t="s">
        <v>288</v>
      </c>
      <c r="P7" s="82" t="s">
        <v>289</v>
      </c>
      <c r="Q7" s="82" t="s">
        <v>290</v>
      </c>
      <c r="R7" s="82" t="s">
        <v>291</v>
      </c>
      <c r="S7" s="82" t="s">
        <v>292</v>
      </c>
      <c r="T7" s="82" t="s">
        <v>293</v>
      </c>
      <c r="U7" s="82" t="s">
        <v>294</v>
      </c>
    </row>
    <row r="8" spans="1:21">
      <c r="A8" s="2" t="s">
        <v>2</v>
      </c>
      <c r="B8" s="371" t="s">
        <v>295</v>
      </c>
      <c r="C8" s="309"/>
      <c r="D8" s="83" t="s">
        <v>296</v>
      </c>
      <c r="E8" s="84" t="s">
        <v>296</v>
      </c>
      <c r="F8" s="84" t="s">
        <v>296</v>
      </c>
      <c r="G8" s="84" t="s">
        <v>296</v>
      </c>
      <c r="H8" s="84" t="s">
        <v>296</v>
      </c>
      <c r="I8" s="84" t="s">
        <v>296</v>
      </c>
      <c r="J8" s="84" t="s">
        <v>296</v>
      </c>
      <c r="K8" s="84" t="s">
        <v>296</v>
      </c>
      <c r="L8" s="84" t="s">
        <v>296</v>
      </c>
      <c r="M8" s="84" t="s">
        <v>296</v>
      </c>
      <c r="N8" s="83" t="s">
        <v>297</v>
      </c>
      <c r="O8" s="84" t="s">
        <v>297</v>
      </c>
      <c r="P8" s="84" t="s">
        <v>185</v>
      </c>
      <c r="Q8" s="84" t="s">
        <v>297</v>
      </c>
      <c r="R8" s="84" t="s">
        <v>185</v>
      </c>
      <c r="S8" s="84" t="s">
        <v>185</v>
      </c>
      <c r="T8" s="84" t="s">
        <v>297</v>
      </c>
      <c r="U8" s="84" t="s">
        <v>297</v>
      </c>
    </row>
    <row r="9" spans="1:21">
      <c r="A9" s="2" t="s">
        <v>2</v>
      </c>
      <c r="B9" s="372" t="s">
        <v>298</v>
      </c>
      <c r="C9" s="309"/>
      <c r="D9" s="85" t="s">
        <v>299</v>
      </c>
      <c r="E9" s="86" t="s">
        <v>299</v>
      </c>
      <c r="F9" s="86" t="s">
        <v>299</v>
      </c>
      <c r="G9" s="86" t="s">
        <v>299</v>
      </c>
      <c r="H9" s="86" t="s">
        <v>299</v>
      </c>
      <c r="I9" s="86" t="s">
        <v>299</v>
      </c>
      <c r="J9" s="86" t="s">
        <v>299</v>
      </c>
      <c r="K9" s="86" t="s">
        <v>299</v>
      </c>
      <c r="L9" s="86" t="s">
        <v>299</v>
      </c>
      <c r="M9" s="86" t="s">
        <v>299</v>
      </c>
      <c r="N9" s="85" t="s">
        <v>300</v>
      </c>
      <c r="O9" s="86" t="s">
        <v>300</v>
      </c>
      <c r="P9" s="86" t="s">
        <v>185</v>
      </c>
      <c r="Q9" s="86" t="s">
        <v>300</v>
      </c>
      <c r="R9" s="86" t="s">
        <v>185</v>
      </c>
      <c r="S9" s="86" t="s">
        <v>185</v>
      </c>
      <c r="T9" s="86" t="s">
        <v>300</v>
      </c>
      <c r="U9" s="86" t="s">
        <v>300</v>
      </c>
    </row>
    <row r="10" spans="1:21">
      <c r="A10" s="2" t="s">
        <v>2</v>
      </c>
      <c r="B10" s="372" t="s">
        <v>2</v>
      </c>
      <c r="C10" s="309"/>
      <c r="D10" s="86" t="s">
        <v>2</v>
      </c>
      <c r="E10" s="86" t="s">
        <v>2</v>
      </c>
      <c r="F10" s="86" t="s">
        <v>2</v>
      </c>
      <c r="G10" s="86" t="s">
        <v>2</v>
      </c>
      <c r="H10" s="86" t="s">
        <v>2</v>
      </c>
      <c r="I10" s="86" t="s">
        <v>2</v>
      </c>
      <c r="J10" s="86" t="s">
        <v>2</v>
      </c>
      <c r="K10" s="86" t="s">
        <v>2</v>
      </c>
      <c r="L10" s="86" t="s">
        <v>2</v>
      </c>
      <c r="M10" s="86" t="s">
        <v>2</v>
      </c>
      <c r="N10" s="86" t="s">
        <v>2</v>
      </c>
      <c r="O10" s="86" t="s">
        <v>2</v>
      </c>
      <c r="P10" s="86" t="s">
        <v>2</v>
      </c>
      <c r="Q10" s="86" t="s">
        <v>2</v>
      </c>
      <c r="R10" s="86" t="s">
        <v>2</v>
      </c>
      <c r="S10" s="86" t="s">
        <v>2</v>
      </c>
      <c r="T10" s="86" t="s">
        <v>2</v>
      </c>
      <c r="U10" s="86" t="s">
        <v>2</v>
      </c>
    </row>
    <row r="11" spans="1:21">
      <c r="A11" s="2" t="s">
        <v>2</v>
      </c>
      <c r="B11" s="373" t="s">
        <v>301</v>
      </c>
      <c r="C11" s="309"/>
      <c r="D11" s="82" t="s">
        <v>277</v>
      </c>
      <c r="E11" s="82" t="s">
        <v>278</v>
      </c>
      <c r="F11" s="82" t="s">
        <v>279</v>
      </c>
      <c r="G11" s="82" t="s">
        <v>280</v>
      </c>
      <c r="H11" s="82" t="s">
        <v>281</v>
      </c>
      <c r="I11" s="82" t="s">
        <v>282</v>
      </c>
      <c r="J11" s="82" t="s">
        <v>283</v>
      </c>
      <c r="K11" s="82" t="s">
        <v>284</v>
      </c>
      <c r="L11" s="82" t="s">
        <v>285</v>
      </c>
      <c r="M11" s="82" t="s">
        <v>286</v>
      </c>
      <c r="N11" s="82" t="s">
        <v>287</v>
      </c>
      <c r="O11" s="82" t="s">
        <v>288</v>
      </c>
      <c r="P11" s="82" t="s">
        <v>289</v>
      </c>
      <c r="Q11" s="82" t="s">
        <v>290</v>
      </c>
      <c r="R11" s="82" t="s">
        <v>291</v>
      </c>
      <c r="S11" s="82" t="s">
        <v>292</v>
      </c>
      <c r="T11" s="82" t="s">
        <v>293</v>
      </c>
      <c r="U11" s="82" t="s">
        <v>294</v>
      </c>
    </row>
    <row r="12" spans="1:21">
      <c r="A12" s="2" t="s">
        <v>2</v>
      </c>
      <c r="B12" s="371" t="s">
        <v>295</v>
      </c>
      <c r="C12" s="309"/>
      <c r="D12" s="83" t="s">
        <v>296</v>
      </c>
      <c r="E12" s="84" t="s">
        <v>296</v>
      </c>
      <c r="F12" s="84" t="s">
        <v>296</v>
      </c>
      <c r="G12" s="84" t="s">
        <v>296</v>
      </c>
      <c r="H12" s="84" t="s">
        <v>296</v>
      </c>
      <c r="I12" s="84" t="s">
        <v>296</v>
      </c>
      <c r="J12" s="84" t="s">
        <v>296</v>
      </c>
      <c r="K12" s="84" t="s">
        <v>296</v>
      </c>
      <c r="L12" s="84" t="s">
        <v>296</v>
      </c>
      <c r="M12" s="84" t="s">
        <v>296</v>
      </c>
      <c r="N12" s="83" t="s">
        <v>297</v>
      </c>
      <c r="O12" s="84" t="s">
        <v>297</v>
      </c>
      <c r="P12" s="84" t="s">
        <v>185</v>
      </c>
      <c r="Q12" s="84" t="s">
        <v>297</v>
      </c>
      <c r="R12" s="84" t="s">
        <v>185</v>
      </c>
      <c r="S12" s="84" t="s">
        <v>185</v>
      </c>
      <c r="T12" s="84" t="s">
        <v>297</v>
      </c>
      <c r="U12" s="84" t="s">
        <v>297</v>
      </c>
    </row>
    <row r="13" spans="1:21">
      <c r="A13" s="2" t="s">
        <v>2</v>
      </c>
      <c r="B13" s="372" t="s">
        <v>298</v>
      </c>
      <c r="C13" s="309"/>
      <c r="D13" s="85" t="s">
        <v>299</v>
      </c>
      <c r="E13" s="86" t="s">
        <v>299</v>
      </c>
      <c r="F13" s="86" t="s">
        <v>299</v>
      </c>
      <c r="G13" s="86" t="s">
        <v>299</v>
      </c>
      <c r="H13" s="86" t="s">
        <v>299</v>
      </c>
      <c r="I13" s="86" t="s">
        <v>299</v>
      </c>
      <c r="J13" s="86" t="s">
        <v>299</v>
      </c>
      <c r="K13" s="86" t="s">
        <v>299</v>
      </c>
      <c r="L13" s="86" t="s">
        <v>299</v>
      </c>
      <c r="M13" s="86" t="s">
        <v>299</v>
      </c>
      <c r="N13" s="85" t="s">
        <v>300</v>
      </c>
      <c r="O13" s="86" t="s">
        <v>300</v>
      </c>
      <c r="P13" s="86" t="s">
        <v>185</v>
      </c>
      <c r="Q13" s="86" t="s">
        <v>300</v>
      </c>
      <c r="R13" s="86" t="s">
        <v>185</v>
      </c>
      <c r="S13" s="86" t="s">
        <v>185</v>
      </c>
      <c r="T13" s="86" t="s">
        <v>300</v>
      </c>
      <c r="U13" s="86" t="s">
        <v>300</v>
      </c>
    </row>
    <row r="14" spans="1:21">
      <c r="A14" s="2" t="s">
        <v>2</v>
      </c>
      <c r="B14" s="372" t="s">
        <v>2</v>
      </c>
      <c r="C14" s="309"/>
      <c r="D14" s="86" t="s">
        <v>2</v>
      </c>
      <c r="E14" s="86" t="s">
        <v>2</v>
      </c>
      <c r="F14" s="86" t="s">
        <v>2</v>
      </c>
      <c r="G14" s="86" t="s">
        <v>2</v>
      </c>
      <c r="H14" s="86" t="s">
        <v>2</v>
      </c>
      <c r="I14" s="86" t="s">
        <v>2</v>
      </c>
      <c r="J14" s="86" t="s">
        <v>2</v>
      </c>
      <c r="K14" s="86" t="s">
        <v>2</v>
      </c>
      <c r="L14" s="86" t="s">
        <v>2</v>
      </c>
      <c r="M14" s="86" t="s">
        <v>2</v>
      </c>
      <c r="N14" s="86" t="s">
        <v>2</v>
      </c>
      <c r="O14" s="86" t="s">
        <v>2</v>
      </c>
      <c r="P14" s="86" t="s">
        <v>2</v>
      </c>
      <c r="Q14" s="86" t="s">
        <v>2</v>
      </c>
      <c r="R14" s="86" t="s">
        <v>2</v>
      </c>
      <c r="S14" s="86" t="s">
        <v>2</v>
      </c>
      <c r="T14" s="86" t="s">
        <v>2</v>
      </c>
      <c r="U14" s="86" t="s">
        <v>2</v>
      </c>
    </row>
    <row r="15" spans="1:21">
      <c r="A15" s="2" t="s">
        <v>2</v>
      </c>
      <c r="B15" s="373" t="s">
        <v>302</v>
      </c>
      <c r="C15" s="309"/>
      <c r="D15" s="82" t="s">
        <v>277</v>
      </c>
      <c r="E15" s="82" t="s">
        <v>278</v>
      </c>
      <c r="F15" s="82" t="s">
        <v>279</v>
      </c>
      <c r="G15" s="82" t="s">
        <v>280</v>
      </c>
      <c r="H15" s="82" t="s">
        <v>281</v>
      </c>
      <c r="I15" s="82" t="s">
        <v>282</v>
      </c>
      <c r="J15" s="82" t="s">
        <v>283</v>
      </c>
      <c r="K15" s="82" t="s">
        <v>284</v>
      </c>
      <c r="L15" s="82" t="s">
        <v>285</v>
      </c>
      <c r="M15" s="82" t="s">
        <v>286</v>
      </c>
      <c r="N15" s="82" t="s">
        <v>287</v>
      </c>
      <c r="O15" s="82" t="s">
        <v>288</v>
      </c>
      <c r="P15" s="82" t="s">
        <v>289</v>
      </c>
      <c r="Q15" s="82" t="s">
        <v>290</v>
      </c>
      <c r="R15" s="82" t="s">
        <v>291</v>
      </c>
      <c r="S15" s="82" t="s">
        <v>292</v>
      </c>
      <c r="T15" s="82" t="s">
        <v>293</v>
      </c>
      <c r="U15" s="82" t="s">
        <v>294</v>
      </c>
    </row>
    <row r="16" spans="1:21">
      <c r="A16" s="2" t="s">
        <v>2</v>
      </c>
      <c r="B16" s="371" t="s">
        <v>90</v>
      </c>
      <c r="C16" s="309"/>
      <c r="D16" s="87" t="s">
        <v>2</v>
      </c>
      <c r="E16" s="87" t="s">
        <v>303</v>
      </c>
      <c r="F16" s="87" t="s">
        <v>303</v>
      </c>
      <c r="G16" s="87" t="s">
        <v>303</v>
      </c>
      <c r="H16" s="87" t="s">
        <v>303</v>
      </c>
      <c r="I16" s="87" t="s">
        <v>303</v>
      </c>
      <c r="J16" s="87" t="s">
        <v>303</v>
      </c>
      <c r="K16" s="87" t="s">
        <v>303</v>
      </c>
      <c r="L16" s="87" t="s">
        <v>303</v>
      </c>
      <c r="M16" s="87" t="s">
        <v>303</v>
      </c>
      <c r="N16" s="87" t="s">
        <v>2</v>
      </c>
      <c r="O16" s="87" t="s">
        <v>303</v>
      </c>
      <c r="P16" s="87" t="s">
        <v>303</v>
      </c>
      <c r="Q16" s="87" t="s">
        <v>303</v>
      </c>
      <c r="R16" s="87" t="s">
        <v>303</v>
      </c>
      <c r="S16" s="87" t="s">
        <v>303</v>
      </c>
      <c r="T16" s="87" t="s">
        <v>303</v>
      </c>
      <c r="U16" s="87" t="s">
        <v>303</v>
      </c>
    </row>
    <row r="17" spans="1:21">
      <c r="A17" s="2" t="s">
        <v>2</v>
      </c>
      <c r="B17" s="372" t="s">
        <v>304</v>
      </c>
      <c r="C17" s="309"/>
      <c r="D17" s="88" t="s">
        <v>2</v>
      </c>
      <c r="E17" s="88" t="s">
        <v>185</v>
      </c>
      <c r="F17" s="88" t="s">
        <v>185</v>
      </c>
      <c r="G17" s="88" t="s">
        <v>185</v>
      </c>
      <c r="H17" s="88" t="s">
        <v>185</v>
      </c>
      <c r="I17" s="88" t="s">
        <v>185</v>
      </c>
      <c r="J17" s="88" t="s">
        <v>185</v>
      </c>
      <c r="K17" s="88" t="s">
        <v>185</v>
      </c>
      <c r="L17" s="88" t="s">
        <v>185</v>
      </c>
      <c r="M17" s="88" t="s">
        <v>185</v>
      </c>
      <c r="N17" s="88" t="s">
        <v>2</v>
      </c>
      <c r="O17" s="88" t="s">
        <v>185</v>
      </c>
      <c r="P17" s="88" t="s">
        <v>185</v>
      </c>
      <c r="Q17" s="88" t="s">
        <v>185</v>
      </c>
      <c r="R17" s="88" t="s">
        <v>185</v>
      </c>
      <c r="S17" s="88" t="s">
        <v>185</v>
      </c>
      <c r="T17" s="88" t="s">
        <v>185</v>
      </c>
      <c r="U17" s="88" t="s">
        <v>185</v>
      </c>
    </row>
    <row r="18" spans="1:21">
      <c r="A18" s="2" t="s">
        <v>2</v>
      </c>
      <c r="B18" s="371" t="s">
        <v>305</v>
      </c>
      <c r="C18" s="309"/>
      <c r="D18" s="87" t="s">
        <v>2</v>
      </c>
      <c r="E18" s="87" t="s">
        <v>306</v>
      </c>
      <c r="F18" s="87" t="s">
        <v>307</v>
      </c>
      <c r="G18" s="87" t="s">
        <v>308</v>
      </c>
      <c r="H18" s="87" t="s">
        <v>309</v>
      </c>
      <c r="I18" s="87" t="s">
        <v>310</v>
      </c>
      <c r="J18" s="87" t="s">
        <v>311</v>
      </c>
      <c r="K18" s="87" t="s">
        <v>2</v>
      </c>
      <c r="L18" s="87" t="s">
        <v>2</v>
      </c>
      <c r="M18" s="87" t="s">
        <v>2</v>
      </c>
      <c r="N18" s="87" t="s">
        <v>2</v>
      </c>
      <c r="O18" s="87" t="s">
        <v>312</v>
      </c>
      <c r="P18" s="87" t="s">
        <v>313</v>
      </c>
      <c r="Q18" s="87" t="s">
        <v>314</v>
      </c>
      <c r="R18" s="87" t="s">
        <v>315</v>
      </c>
      <c r="S18" s="87" t="s">
        <v>316</v>
      </c>
      <c r="T18" s="87" t="s">
        <v>2</v>
      </c>
      <c r="U18" s="87" t="s">
        <v>2</v>
      </c>
    </row>
    <row r="19" spans="1:21">
      <c r="A19" s="2" t="s">
        <v>2</v>
      </c>
      <c r="B19" s="372" t="s">
        <v>317</v>
      </c>
      <c r="C19" s="309"/>
      <c r="D19" s="88" t="s">
        <v>2</v>
      </c>
      <c r="E19" s="88" t="s">
        <v>318</v>
      </c>
      <c r="F19" s="88" t="s">
        <v>319</v>
      </c>
      <c r="G19" s="88" t="s">
        <v>320</v>
      </c>
      <c r="H19" s="88" t="s">
        <v>321</v>
      </c>
      <c r="I19" s="88" t="s">
        <v>322</v>
      </c>
      <c r="J19" s="88" t="s">
        <v>323</v>
      </c>
      <c r="K19" s="88" t="s">
        <v>2</v>
      </c>
      <c r="L19" s="88" t="s">
        <v>2</v>
      </c>
      <c r="M19" s="88" t="s">
        <v>2</v>
      </c>
      <c r="N19" s="88" t="s">
        <v>2</v>
      </c>
      <c r="O19" s="88" t="s">
        <v>324</v>
      </c>
      <c r="P19" s="88" t="s">
        <v>325</v>
      </c>
      <c r="Q19" s="88" t="s">
        <v>326</v>
      </c>
      <c r="R19" s="88" t="s">
        <v>327</v>
      </c>
      <c r="S19" s="88" t="s">
        <v>328</v>
      </c>
      <c r="T19" s="88" t="s">
        <v>2</v>
      </c>
      <c r="U19" s="88" t="s">
        <v>2</v>
      </c>
    </row>
    <row r="20" spans="1:21">
      <c r="A20" s="2" t="s">
        <v>2</v>
      </c>
      <c r="B20" s="371" t="s">
        <v>329</v>
      </c>
      <c r="C20" s="309"/>
      <c r="D20" s="89">
        <v>2465900000</v>
      </c>
      <c r="E20" s="89">
        <v>167200000</v>
      </c>
      <c r="F20" s="89">
        <v>0</v>
      </c>
      <c r="G20" s="89">
        <v>200000000</v>
      </c>
      <c r="H20" s="89">
        <v>98800000</v>
      </c>
      <c r="I20" s="89">
        <v>797000000</v>
      </c>
      <c r="J20" s="89">
        <v>60000000</v>
      </c>
      <c r="K20" s="89">
        <v>501600000</v>
      </c>
      <c r="L20" s="89">
        <v>226000000</v>
      </c>
      <c r="M20" s="89">
        <v>415300000</v>
      </c>
      <c r="N20" s="89">
        <v>385800000</v>
      </c>
      <c r="O20" s="89">
        <v>0</v>
      </c>
      <c r="P20" s="89">
        <v>0</v>
      </c>
      <c r="Q20" s="89">
        <v>5600000</v>
      </c>
      <c r="R20" s="89">
        <v>92600000</v>
      </c>
      <c r="S20" s="89">
        <v>22800000</v>
      </c>
      <c r="T20" s="89">
        <v>196100000</v>
      </c>
      <c r="U20" s="89">
        <v>68700000</v>
      </c>
    </row>
    <row r="21" spans="1:21">
      <c r="A21" s="2" t="s">
        <v>2</v>
      </c>
      <c r="B21" s="372" t="s">
        <v>2</v>
      </c>
      <c r="C21" s="309"/>
      <c r="D21" s="86" t="s">
        <v>2</v>
      </c>
      <c r="E21" s="86" t="s">
        <v>2</v>
      </c>
      <c r="F21" s="86" t="s">
        <v>2</v>
      </c>
      <c r="G21" s="86" t="s">
        <v>2</v>
      </c>
      <c r="H21" s="86" t="s">
        <v>2</v>
      </c>
      <c r="I21" s="86" t="s">
        <v>2</v>
      </c>
      <c r="J21" s="86" t="s">
        <v>2</v>
      </c>
      <c r="K21" s="86" t="s">
        <v>2</v>
      </c>
      <c r="L21" s="86" t="s">
        <v>2</v>
      </c>
      <c r="M21" s="86" t="s">
        <v>2</v>
      </c>
      <c r="N21" s="86" t="s">
        <v>2</v>
      </c>
      <c r="O21" s="86" t="s">
        <v>2</v>
      </c>
      <c r="P21" s="86" t="s">
        <v>2</v>
      </c>
      <c r="Q21" s="86" t="s">
        <v>2</v>
      </c>
      <c r="R21" s="86" t="s">
        <v>2</v>
      </c>
      <c r="S21" s="86" t="s">
        <v>2</v>
      </c>
      <c r="T21" s="86" t="s">
        <v>2</v>
      </c>
      <c r="U21" s="86" t="s">
        <v>2</v>
      </c>
    </row>
    <row r="22" spans="1:21">
      <c r="A22" s="2" t="s">
        <v>2</v>
      </c>
      <c r="B22" s="373" t="s">
        <v>330</v>
      </c>
      <c r="C22" s="309"/>
      <c r="D22" s="82" t="s">
        <v>277</v>
      </c>
      <c r="E22" s="82" t="s">
        <v>278</v>
      </c>
      <c r="F22" s="82" t="s">
        <v>279</v>
      </c>
      <c r="G22" s="82" t="s">
        <v>280</v>
      </c>
      <c r="H22" s="82" t="s">
        <v>281</v>
      </c>
      <c r="I22" s="82" t="s">
        <v>282</v>
      </c>
      <c r="J22" s="82" t="s">
        <v>283</v>
      </c>
      <c r="K22" s="82" t="s">
        <v>284</v>
      </c>
      <c r="L22" s="82" t="s">
        <v>285</v>
      </c>
      <c r="M22" s="82" t="s">
        <v>286</v>
      </c>
      <c r="N22" s="82" t="s">
        <v>287</v>
      </c>
      <c r="O22" s="82" t="s">
        <v>288</v>
      </c>
      <c r="P22" s="82" t="s">
        <v>289</v>
      </c>
      <c r="Q22" s="82" t="s">
        <v>290</v>
      </c>
      <c r="R22" s="82" t="s">
        <v>291</v>
      </c>
      <c r="S22" s="82" t="s">
        <v>292</v>
      </c>
      <c r="T22" s="82" t="s">
        <v>293</v>
      </c>
      <c r="U22" s="82" t="s">
        <v>294</v>
      </c>
    </row>
    <row r="23" spans="1:21">
      <c r="A23" s="2" t="s">
        <v>2</v>
      </c>
      <c r="B23" s="371" t="s">
        <v>331</v>
      </c>
      <c r="C23" s="309"/>
      <c r="D23" s="87" t="s">
        <v>332</v>
      </c>
      <c r="E23" s="87" t="s">
        <v>332</v>
      </c>
      <c r="F23" s="87" t="s">
        <v>332</v>
      </c>
      <c r="G23" s="87" t="s">
        <v>332</v>
      </c>
      <c r="H23" s="87" t="s">
        <v>332</v>
      </c>
      <c r="I23" s="87" t="s">
        <v>332</v>
      </c>
      <c r="J23" s="87" t="s">
        <v>332</v>
      </c>
      <c r="K23" s="87" t="s">
        <v>332</v>
      </c>
      <c r="L23" s="87" t="s">
        <v>332</v>
      </c>
      <c r="M23" s="87" t="s">
        <v>332</v>
      </c>
      <c r="N23" s="87" t="s">
        <v>332</v>
      </c>
      <c r="O23" s="87" t="s">
        <v>332</v>
      </c>
      <c r="P23" s="87" t="s">
        <v>332</v>
      </c>
      <c r="Q23" s="87" t="s">
        <v>332</v>
      </c>
      <c r="R23" s="87" t="s">
        <v>332</v>
      </c>
      <c r="S23" s="87" t="s">
        <v>332</v>
      </c>
      <c r="T23" s="87" t="s">
        <v>332</v>
      </c>
      <c r="U23" s="87" t="s">
        <v>332</v>
      </c>
    </row>
    <row r="24" spans="1:21">
      <c r="A24" s="2" t="s">
        <v>2</v>
      </c>
      <c r="B24" s="372" t="s">
        <v>333</v>
      </c>
      <c r="C24" s="309"/>
      <c r="D24" s="88" t="s">
        <v>334</v>
      </c>
      <c r="E24" s="88" t="s">
        <v>334</v>
      </c>
      <c r="F24" s="88" t="s">
        <v>334</v>
      </c>
      <c r="G24" s="88" t="s">
        <v>334</v>
      </c>
      <c r="H24" s="88" t="s">
        <v>334</v>
      </c>
      <c r="I24" s="88" t="s">
        <v>334</v>
      </c>
      <c r="J24" s="88" t="s">
        <v>334</v>
      </c>
      <c r="K24" s="88" t="s">
        <v>334</v>
      </c>
      <c r="L24" s="88" t="s">
        <v>334</v>
      </c>
      <c r="M24" s="88" t="s">
        <v>334</v>
      </c>
      <c r="N24" s="88" t="s">
        <v>334</v>
      </c>
      <c r="O24" s="88" t="s">
        <v>334</v>
      </c>
      <c r="P24" s="88" t="s">
        <v>334</v>
      </c>
      <c r="Q24" s="88" t="s">
        <v>334</v>
      </c>
      <c r="R24" s="88" t="s">
        <v>334</v>
      </c>
      <c r="S24" s="88" t="s">
        <v>334</v>
      </c>
      <c r="T24" s="88" t="s">
        <v>334</v>
      </c>
      <c r="U24" s="88" t="s">
        <v>334</v>
      </c>
    </row>
    <row r="25" spans="1:21">
      <c r="A25" s="2" t="s">
        <v>2</v>
      </c>
      <c r="B25" s="371" t="s">
        <v>335</v>
      </c>
      <c r="C25" s="309"/>
      <c r="D25" s="87" t="s">
        <v>2</v>
      </c>
      <c r="E25" s="90">
        <v>8.0000000000000002E-3</v>
      </c>
      <c r="F25" s="90">
        <v>5.7000000000000002E-3</v>
      </c>
      <c r="G25" s="90">
        <v>8.0000000000000002E-3</v>
      </c>
      <c r="H25" s="90">
        <v>8.0000000000000002E-3</v>
      </c>
      <c r="I25" s="90">
        <v>7.4999999999999997E-3</v>
      </c>
      <c r="J25" s="90">
        <v>7.4999999999999997E-3</v>
      </c>
      <c r="K25" s="90">
        <v>8.0000000000000002E-3</v>
      </c>
      <c r="L25" s="90">
        <v>8.0000000000000002E-3</v>
      </c>
      <c r="M25" s="90">
        <v>8.0000000000000002E-3</v>
      </c>
      <c r="N25" s="87" t="s">
        <v>2</v>
      </c>
      <c r="O25" s="90">
        <v>1.7000000000000001E-2</v>
      </c>
      <c r="P25" s="90">
        <v>1.2E-2</v>
      </c>
      <c r="Q25" s="90">
        <v>1.7000000000000001E-2</v>
      </c>
      <c r="R25" s="90">
        <v>1.55E-2</v>
      </c>
      <c r="S25" s="90">
        <v>1.55E-2</v>
      </c>
      <c r="T25" s="90">
        <v>1.7000000000000001E-2</v>
      </c>
      <c r="U25" s="90">
        <v>1.7000000000000001E-2</v>
      </c>
    </row>
    <row r="26" spans="1:21" s="565" customFormat="1">
      <c r="A26" s="560" t="s">
        <v>2</v>
      </c>
      <c r="B26" s="561" t="s">
        <v>336</v>
      </c>
      <c r="C26" s="562"/>
      <c r="D26" s="563" t="s">
        <v>2</v>
      </c>
      <c r="E26" s="564">
        <v>5.2110999999999998E-2</v>
      </c>
      <c r="F26" s="564">
        <v>5.2110999999999998E-2</v>
      </c>
      <c r="G26" s="564">
        <v>5.2110999999999998E-2</v>
      </c>
      <c r="H26" s="564">
        <v>5.2110999999999998E-2</v>
      </c>
      <c r="I26" s="564">
        <v>5.2110999999999998E-2</v>
      </c>
      <c r="J26" s="564">
        <v>5.2110999999999998E-2</v>
      </c>
      <c r="K26" s="564">
        <v>5.2110999999999998E-2</v>
      </c>
      <c r="L26" s="564">
        <v>5.2110999999999998E-2</v>
      </c>
      <c r="M26" s="564">
        <v>5.2110999999999998E-2</v>
      </c>
      <c r="N26" s="563" t="s">
        <v>2</v>
      </c>
      <c r="O26" s="564">
        <v>5.2110999999999998E-2</v>
      </c>
      <c r="P26" s="564">
        <v>5.2110999999999998E-2</v>
      </c>
      <c r="Q26" s="564">
        <v>5.2110999999999998E-2</v>
      </c>
      <c r="R26" s="564">
        <v>5.2110999999999998E-2</v>
      </c>
      <c r="S26" s="564">
        <v>5.2110999999999998E-2</v>
      </c>
      <c r="T26" s="564">
        <v>5.2110999999999998E-2</v>
      </c>
      <c r="U26" s="564">
        <v>5.2110999999999998E-2</v>
      </c>
    </row>
    <row r="27" spans="1:21" s="565" customFormat="1">
      <c r="A27" s="560" t="s">
        <v>2</v>
      </c>
      <c r="B27" s="566" t="s">
        <v>337</v>
      </c>
      <c r="C27" s="562"/>
      <c r="D27" s="567" t="s">
        <v>2</v>
      </c>
      <c r="E27" s="568">
        <v>6.0110999999999998E-2</v>
      </c>
      <c r="F27" s="568">
        <v>5.7811000000000001E-2</v>
      </c>
      <c r="G27" s="568">
        <v>6.0110999999999998E-2</v>
      </c>
      <c r="H27" s="568">
        <v>6.0110999999999998E-2</v>
      </c>
      <c r="I27" s="568">
        <v>5.9610999999999997E-2</v>
      </c>
      <c r="J27" s="568">
        <v>5.9610999999999997E-2</v>
      </c>
      <c r="K27" s="568">
        <v>6.0110999999999998E-2</v>
      </c>
      <c r="L27" s="568">
        <v>6.0110999999999998E-2</v>
      </c>
      <c r="M27" s="568">
        <v>6.0110999999999998E-2</v>
      </c>
      <c r="N27" s="567" t="s">
        <v>2</v>
      </c>
      <c r="O27" s="568">
        <v>6.9111000000000006E-2</v>
      </c>
      <c r="P27" s="568">
        <v>6.4111000000000001E-2</v>
      </c>
      <c r="Q27" s="568">
        <v>6.9111000000000006E-2</v>
      </c>
      <c r="R27" s="568">
        <v>6.7611000000000004E-2</v>
      </c>
      <c r="S27" s="568">
        <v>6.7611000000000004E-2</v>
      </c>
      <c r="T27" s="568">
        <v>6.9111000000000006E-2</v>
      </c>
      <c r="U27" s="568">
        <v>6.9111000000000006E-2</v>
      </c>
    </row>
  </sheetData>
  <mergeCells count="28">
    <mergeCell ref="A1:B3"/>
    <mergeCell ref="C1:U1"/>
    <mergeCell ref="C2:U2"/>
    <mergeCell ref="C3:U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5:C25"/>
    <mergeCell ref="B26:C26"/>
    <mergeCell ref="B27:C27"/>
    <mergeCell ref="B20:C20"/>
    <mergeCell ref="B21:C21"/>
    <mergeCell ref="B22:C22"/>
    <mergeCell ref="B23:C23"/>
    <mergeCell ref="B24:C24"/>
  </mergeCells>
  <pageMargins left="0.25" right="0.25" top="0.25" bottom="0.25" header="0.25" footer="0.25"/>
  <pageSetup orientation="portrait"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67"/>
  <sheetViews>
    <sheetView showGridLines="0" workbookViewId="0">
      <selection activeCell="L12" sqref="L12"/>
    </sheetView>
  </sheetViews>
  <sheetFormatPr defaultRowHeight="14.4"/>
  <cols>
    <col min="1" max="1" width="1.33203125" style="565" customWidth="1"/>
    <col min="2" max="2" width="32.33203125" style="565" customWidth="1"/>
    <col min="3" max="3" width="39.109375" style="565" customWidth="1"/>
    <col min="4" max="4" width="17.77734375" style="565" customWidth="1"/>
    <col min="5" max="5" width="12.21875" style="565" customWidth="1"/>
    <col min="6" max="6" width="5.6640625" style="565" customWidth="1"/>
    <col min="7" max="7" width="15.5546875" style="565" customWidth="1"/>
    <col min="8" max="8" width="2.33203125" style="565" customWidth="1"/>
    <col min="9" max="9" width="17.77734375" style="565" customWidth="1"/>
    <col min="10" max="10" width="0" style="565" hidden="1" customWidth="1"/>
    <col min="11" max="11" width="0.33203125" style="565" customWidth="1"/>
    <col min="12" max="19" width="20.44140625" style="565" customWidth="1"/>
    <col min="20" max="20" width="21.109375" style="565" customWidth="1"/>
    <col min="21" max="27" width="20.44140625" style="565" customWidth="1"/>
    <col min="28" max="16384" width="8.88671875" style="565"/>
  </cols>
  <sheetData>
    <row r="1" spans="1:27" ht="18" customHeight="1">
      <c r="A1" s="569"/>
      <c r="B1" s="569"/>
      <c r="C1" s="570" t="s">
        <v>0</v>
      </c>
      <c r="D1" s="569"/>
      <c r="E1" s="569"/>
      <c r="F1" s="569"/>
      <c r="G1" s="569"/>
      <c r="H1" s="569"/>
      <c r="I1" s="569"/>
      <c r="J1" s="569"/>
      <c r="K1" s="569"/>
      <c r="L1" s="569"/>
      <c r="M1" s="569"/>
      <c r="N1" s="569"/>
      <c r="O1" s="569"/>
      <c r="P1" s="569"/>
      <c r="Q1" s="569"/>
      <c r="R1" s="569"/>
      <c r="S1" s="569"/>
      <c r="T1" s="569"/>
      <c r="U1" s="569"/>
      <c r="V1" s="569"/>
      <c r="W1" s="569"/>
      <c r="X1" s="569"/>
      <c r="Y1" s="569"/>
      <c r="Z1" s="569"/>
      <c r="AA1" s="569"/>
    </row>
    <row r="2" spans="1:27" ht="18" customHeight="1">
      <c r="A2" s="569"/>
      <c r="B2" s="569"/>
      <c r="C2" s="570" t="s">
        <v>1</v>
      </c>
      <c r="D2" s="569"/>
      <c r="E2" s="569"/>
      <c r="F2" s="569"/>
      <c r="G2" s="569"/>
      <c r="H2" s="569"/>
      <c r="I2" s="569"/>
      <c r="J2" s="569"/>
      <c r="K2" s="569"/>
      <c r="L2" s="569"/>
      <c r="M2" s="569"/>
      <c r="N2" s="569"/>
      <c r="O2" s="569"/>
      <c r="P2" s="569"/>
      <c r="Q2" s="569"/>
      <c r="R2" s="569"/>
      <c r="S2" s="569"/>
      <c r="T2" s="569"/>
      <c r="U2" s="569"/>
      <c r="V2" s="569"/>
      <c r="W2" s="569"/>
      <c r="X2" s="569"/>
      <c r="Y2" s="569"/>
      <c r="Z2" s="569"/>
      <c r="AA2" s="569"/>
    </row>
    <row r="3" spans="1:27" ht="18" customHeight="1">
      <c r="A3" s="569"/>
      <c r="B3" s="569"/>
      <c r="C3" s="570" t="s">
        <v>2</v>
      </c>
      <c r="D3" s="569"/>
      <c r="E3" s="569"/>
      <c r="F3" s="569"/>
      <c r="G3" s="569"/>
      <c r="H3" s="569"/>
      <c r="I3" s="569"/>
      <c r="J3" s="569"/>
      <c r="K3" s="569"/>
      <c r="L3" s="569"/>
      <c r="M3" s="569"/>
      <c r="N3" s="569"/>
      <c r="O3" s="569"/>
      <c r="P3" s="569"/>
      <c r="Q3" s="569"/>
      <c r="R3" s="569"/>
      <c r="S3" s="569"/>
      <c r="T3" s="569"/>
      <c r="U3" s="569"/>
      <c r="V3" s="569"/>
      <c r="W3" s="569"/>
      <c r="X3" s="569"/>
      <c r="Y3" s="569"/>
      <c r="Z3" s="569"/>
      <c r="AA3" s="569"/>
    </row>
    <row r="4" spans="1:27">
      <c r="A4" s="571" t="s">
        <v>2</v>
      </c>
      <c r="B4" s="572" t="s">
        <v>2</v>
      </c>
      <c r="C4" s="569"/>
      <c r="D4" s="573" t="s">
        <v>2</v>
      </c>
      <c r="E4" s="569"/>
      <c r="F4" s="574" t="s">
        <v>2</v>
      </c>
      <c r="G4" s="569"/>
      <c r="H4" s="575" t="s">
        <v>2</v>
      </c>
      <c r="I4" s="569"/>
      <c r="J4" s="569"/>
      <c r="K4" s="569"/>
      <c r="L4" s="576" t="s">
        <v>2</v>
      </c>
      <c r="M4" s="576" t="s">
        <v>2</v>
      </c>
      <c r="N4" s="576" t="s">
        <v>2</v>
      </c>
      <c r="O4" s="576" t="s">
        <v>2</v>
      </c>
      <c r="P4" s="576" t="s">
        <v>2</v>
      </c>
      <c r="Q4" s="576" t="s">
        <v>2</v>
      </c>
      <c r="R4" s="576" t="s">
        <v>2</v>
      </c>
      <c r="S4" s="576" t="s">
        <v>2</v>
      </c>
      <c r="T4" s="571" t="s">
        <v>2</v>
      </c>
      <c r="U4" s="576" t="s">
        <v>2</v>
      </c>
      <c r="V4" s="576" t="s">
        <v>2</v>
      </c>
      <c r="W4" s="576" t="s">
        <v>2</v>
      </c>
      <c r="X4" s="576" t="s">
        <v>2</v>
      </c>
      <c r="Y4" s="576" t="s">
        <v>2</v>
      </c>
      <c r="Z4" s="576" t="s">
        <v>2</v>
      </c>
      <c r="AA4" s="576" t="s">
        <v>2</v>
      </c>
    </row>
    <row r="5" spans="1:27">
      <c r="A5" s="571" t="s">
        <v>2</v>
      </c>
      <c r="B5" s="572" t="s">
        <v>338</v>
      </c>
      <c r="C5" s="569"/>
      <c r="D5" s="573" t="s">
        <v>2</v>
      </c>
      <c r="E5" s="569"/>
      <c r="F5" s="574" t="s">
        <v>2</v>
      </c>
      <c r="G5" s="569"/>
      <c r="H5" s="575" t="s">
        <v>2</v>
      </c>
      <c r="I5" s="569"/>
      <c r="J5" s="569"/>
      <c r="K5" s="569"/>
      <c r="L5" s="576" t="s">
        <v>2</v>
      </c>
      <c r="M5" s="576" t="s">
        <v>2</v>
      </c>
      <c r="N5" s="576" t="s">
        <v>2</v>
      </c>
      <c r="O5" s="576" t="s">
        <v>2</v>
      </c>
      <c r="P5" s="576" t="s">
        <v>2</v>
      </c>
      <c r="Q5" s="576" t="s">
        <v>2</v>
      </c>
      <c r="R5" s="576" t="s">
        <v>2</v>
      </c>
      <c r="S5" s="576" t="s">
        <v>2</v>
      </c>
      <c r="T5" s="571" t="s">
        <v>2</v>
      </c>
      <c r="U5" s="576" t="s">
        <v>2</v>
      </c>
      <c r="V5" s="576" t="s">
        <v>2</v>
      </c>
      <c r="W5" s="576" t="s">
        <v>2</v>
      </c>
      <c r="X5" s="576" t="s">
        <v>2</v>
      </c>
      <c r="Y5" s="576" t="s">
        <v>2</v>
      </c>
      <c r="Z5" s="576" t="s">
        <v>2</v>
      </c>
      <c r="AA5" s="576" t="s">
        <v>2</v>
      </c>
    </row>
    <row r="6" spans="1:27">
      <c r="A6" s="560" t="s">
        <v>2</v>
      </c>
      <c r="B6" s="577" t="s">
        <v>2</v>
      </c>
      <c r="C6" s="569"/>
      <c r="D6" s="578" t="s">
        <v>2</v>
      </c>
      <c r="E6" s="569"/>
      <c r="F6" s="579" t="s">
        <v>2</v>
      </c>
      <c r="G6" s="569"/>
      <c r="H6" s="580" t="s">
        <v>2</v>
      </c>
      <c r="I6" s="569"/>
      <c r="J6" s="569"/>
      <c r="K6" s="569"/>
      <c r="L6" s="581" t="s">
        <v>2</v>
      </c>
      <c r="M6" s="581" t="s">
        <v>2</v>
      </c>
      <c r="N6" s="581" t="s">
        <v>2</v>
      </c>
      <c r="O6" s="581" t="s">
        <v>2</v>
      </c>
      <c r="P6" s="581" t="s">
        <v>2</v>
      </c>
      <c r="Q6" s="581" t="s">
        <v>2</v>
      </c>
      <c r="R6" s="581" t="s">
        <v>2</v>
      </c>
      <c r="S6" s="581" t="s">
        <v>2</v>
      </c>
      <c r="T6" s="560" t="s">
        <v>2</v>
      </c>
      <c r="U6" s="581" t="s">
        <v>2</v>
      </c>
      <c r="V6" s="581" t="s">
        <v>2</v>
      </c>
      <c r="W6" s="581" t="s">
        <v>2</v>
      </c>
      <c r="X6" s="581" t="s">
        <v>2</v>
      </c>
      <c r="Y6" s="581" t="s">
        <v>2</v>
      </c>
      <c r="Z6" s="581" t="s">
        <v>2</v>
      </c>
      <c r="AA6" s="581" t="s">
        <v>2</v>
      </c>
    </row>
    <row r="7" spans="1:27" ht="18" customHeight="1">
      <c r="A7" s="560" t="s">
        <v>2</v>
      </c>
      <c r="B7" s="582" t="s">
        <v>95</v>
      </c>
      <c r="C7" s="562"/>
      <c r="D7" s="583">
        <v>45412</v>
      </c>
      <c r="E7" s="562"/>
      <c r="F7" s="579" t="s">
        <v>2</v>
      </c>
      <c r="G7" s="569"/>
      <c r="H7" s="580" t="s">
        <v>2</v>
      </c>
      <c r="I7" s="569"/>
      <c r="J7" s="569"/>
      <c r="K7" s="569"/>
      <c r="L7" s="581" t="s">
        <v>2</v>
      </c>
      <c r="M7" s="581" t="s">
        <v>2</v>
      </c>
      <c r="N7" s="581" t="s">
        <v>2</v>
      </c>
      <c r="O7" s="581" t="s">
        <v>2</v>
      </c>
      <c r="P7" s="581" t="s">
        <v>2</v>
      </c>
      <c r="Q7" s="581" t="s">
        <v>2</v>
      </c>
      <c r="R7" s="581" t="s">
        <v>2</v>
      </c>
      <c r="S7" s="581" t="s">
        <v>2</v>
      </c>
      <c r="T7" s="560" t="s">
        <v>2</v>
      </c>
      <c r="U7" s="581" t="s">
        <v>2</v>
      </c>
      <c r="V7" s="581" t="s">
        <v>2</v>
      </c>
      <c r="W7" s="581" t="s">
        <v>2</v>
      </c>
      <c r="X7" s="581" t="s">
        <v>2</v>
      </c>
      <c r="Y7" s="581" t="s">
        <v>2</v>
      </c>
      <c r="Z7" s="581" t="s">
        <v>2</v>
      </c>
      <c r="AA7" s="581" t="s">
        <v>2</v>
      </c>
    </row>
    <row r="8" spans="1:27" ht="18" customHeight="1">
      <c r="A8" s="584" t="s">
        <v>2</v>
      </c>
      <c r="B8" s="585" t="s">
        <v>88</v>
      </c>
      <c r="C8" s="562"/>
      <c r="D8" s="586" t="s">
        <v>89</v>
      </c>
      <c r="E8" s="562"/>
      <c r="F8" s="579" t="s">
        <v>2</v>
      </c>
      <c r="G8" s="569"/>
      <c r="H8" s="580" t="s">
        <v>2</v>
      </c>
      <c r="I8" s="569"/>
      <c r="J8" s="569"/>
      <c r="K8" s="569"/>
      <c r="L8" s="581" t="s">
        <v>2</v>
      </c>
      <c r="M8" s="581" t="s">
        <v>2</v>
      </c>
      <c r="N8" s="581" t="s">
        <v>2</v>
      </c>
      <c r="O8" s="581" t="s">
        <v>2</v>
      </c>
      <c r="P8" s="581" t="s">
        <v>2</v>
      </c>
      <c r="Q8" s="581" t="s">
        <v>2</v>
      </c>
      <c r="R8" s="581" t="s">
        <v>2</v>
      </c>
      <c r="S8" s="581" t="s">
        <v>2</v>
      </c>
      <c r="T8" s="560" t="s">
        <v>2</v>
      </c>
      <c r="U8" s="581" t="s">
        <v>2</v>
      </c>
      <c r="V8" s="581" t="s">
        <v>2</v>
      </c>
      <c r="W8" s="581" t="s">
        <v>2</v>
      </c>
      <c r="X8" s="581" t="s">
        <v>2</v>
      </c>
      <c r="Y8" s="581" t="s">
        <v>2</v>
      </c>
      <c r="Z8" s="581" t="s">
        <v>2</v>
      </c>
      <c r="AA8" s="581" t="s">
        <v>2</v>
      </c>
    </row>
    <row r="9" spans="1:27" ht="18.75" customHeight="1">
      <c r="A9" s="560" t="s">
        <v>2</v>
      </c>
      <c r="B9" s="582" t="s">
        <v>339</v>
      </c>
      <c r="C9" s="562"/>
      <c r="D9" s="587" t="s">
        <v>340</v>
      </c>
      <c r="E9" s="562"/>
      <c r="F9" s="579" t="s">
        <v>2</v>
      </c>
      <c r="G9" s="569"/>
      <c r="H9" s="580" t="s">
        <v>2</v>
      </c>
      <c r="I9" s="569"/>
      <c r="J9" s="569"/>
      <c r="K9" s="569"/>
      <c r="L9" s="581" t="s">
        <v>2</v>
      </c>
      <c r="M9" s="581" t="s">
        <v>2</v>
      </c>
      <c r="N9" s="581" t="s">
        <v>2</v>
      </c>
      <c r="O9" s="581" t="s">
        <v>2</v>
      </c>
      <c r="P9" s="581" t="s">
        <v>2</v>
      </c>
      <c r="Q9" s="581" t="s">
        <v>2</v>
      </c>
      <c r="R9" s="581" t="s">
        <v>2</v>
      </c>
      <c r="S9" s="581" t="s">
        <v>2</v>
      </c>
      <c r="T9" s="560" t="s">
        <v>2</v>
      </c>
      <c r="U9" s="581" t="s">
        <v>2</v>
      </c>
      <c r="V9" s="581" t="s">
        <v>2</v>
      </c>
      <c r="W9" s="581" t="s">
        <v>2</v>
      </c>
      <c r="X9" s="581" t="s">
        <v>2</v>
      </c>
      <c r="Y9" s="581" t="s">
        <v>2</v>
      </c>
      <c r="Z9" s="581" t="s">
        <v>2</v>
      </c>
      <c r="AA9" s="581" t="s">
        <v>2</v>
      </c>
    </row>
    <row r="10" spans="1:27" ht="18" customHeight="1">
      <c r="A10" s="584" t="s">
        <v>2</v>
      </c>
      <c r="B10" s="585" t="s">
        <v>341</v>
      </c>
      <c r="C10" s="562"/>
      <c r="D10" s="588">
        <v>33</v>
      </c>
      <c r="E10" s="562"/>
      <c r="F10" s="579" t="s">
        <v>2</v>
      </c>
      <c r="G10" s="569"/>
      <c r="H10" s="580" t="s">
        <v>2</v>
      </c>
      <c r="I10" s="569"/>
      <c r="J10" s="569"/>
      <c r="K10" s="569"/>
      <c r="L10" s="581" t="s">
        <v>2</v>
      </c>
      <c r="M10" s="581" t="s">
        <v>2</v>
      </c>
      <c r="N10" s="581" t="s">
        <v>2</v>
      </c>
      <c r="O10" s="581" t="s">
        <v>2</v>
      </c>
      <c r="P10" s="581" t="s">
        <v>2</v>
      </c>
      <c r="Q10" s="581" t="s">
        <v>2</v>
      </c>
      <c r="R10" s="581" t="s">
        <v>2</v>
      </c>
      <c r="S10" s="581" t="s">
        <v>2</v>
      </c>
      <c r="T10" s="560" t="s">
        <v>2</v>
      </c>
      <c r="U10" s="581" t="s">
        <v>2</v>
      </c>
      <c r="V10" s="581" t="s">
        <v>2</v>
      </c>
      <c r="W10" s="581" t="s">
        <v>2</v>
      </c>
      <c r="X10" s="581" t="s">
        <v>2</v>
      </c>
      <c r="Y10" s="581" t="s">
        <v>2</v>
      </c>
      <c r="Z10" s="581" t="s">
        <v>2</v>
      </c>
      <c r="AA10" s="581" t="s">
        <v>2</v>
      </c>
    </row>
    <row r="11" spans="1:27" ht="18.75" customHeight="1">
      <c r="A11" s="560" t="s">
        <v>2</v>
      </c>
      <c r="B11" s="582" t="s">
        <v>342</v>
      </c>
      <c r="C11" s="562"/>
      <c r="D11" s="587" t="s">
        <v>343</v>
      </c>
      <c r="E11" s="562"/>
      <c r="F11" s="579" t="s">
        <v>2</v>
      </c>
      <c r="G11" s="569"/>
      <c r="H11" s="580" t="s">
        <v>2</v>
      </c>
      <c r="I11" s="569"/>
      <c r="J11" s="569"/>
      <c r="K11" s="569"/>
      <c r="L11" s="581" t="s">
        <v>2</v>
      </c>
      <c r="M11" s="581" t="s">
        <v>2</v>
      </c>
      <c r="N11" s="581" t="s">
        <v>2</v>
      </c>
      <c r="O11" s="581" t="s">
        <v>2</v>
      </c>
      <c r="P11" s="581" t="s">
        <v>2</v>
      </c>
      <c r="Q11" s="581" t="s">
        <v>2</v>
      </c>
      <c r="R11" s="581" t="s">
        <v>2</v>
      </c>
      <c r="S11" s="581" t="s">
        <v>2</v>
      </c>
      <c r="T11" s="560" t="s">
        <v>2</v>
      </c>
      <c r="U11" s="581" t="s">
        <v>2</v>
      </c>
      <c r="V11" s="581" t="s">
        <v>2</v>
      </c>
      <c r="W11" s="581" t="s">
        <v>2</v>
      </c>
      <c r="X11" s="581" t="s">
        <v>2</v>
      </c>
      <c r="Y11" s="581" t="s">
        <v>2</v>
      </c>
      <c r="Z11" s="581" t="s">
        <v>2</v>
      </c>
      <c r="AA11" s="581" t="s">
        <v>2</v>
      </c>
    </row>
    <row r="12" spans="1:27" ht="18" customHeight="1">
      <c r="A12" s="584" t="s">
        <v>2</v>
      </c>
      <c r="B12" s="585" t="s">
        <v>344</v>
      </c>
      <c r="C12" s="562"/>
      <c r="D12" s="589">
        <v>5.2110999999999998E-2</v>
      </c>
      <c r="E12" s="562"/>
      <c r="F12" s="579" t="s">
        <v>2</v>
      </c>
      <c r="G12" s="569"/>
      <c r="H12" s="580" t="s">
        <v>2</v>
      </c>
      <c r="I12" s="569"/>
      <c r="J12" s="569"/>
      <c r="K12" s="569"/>
      <c r="L12" s="581" t="s">
        <v>2</v>
      </c>
      <c r="M12" s="581" t="s">
        <v>2</v>
      </c>
      <c r="N12" s="581" t="s">
        <v>2</v>
      </c>
      <c r="O12" s="581" t="s">
        <v>2</v>
      </c>
      <c r="P12" s="581" t="s">
        <v>2</v>
      </c>
      <c r="Q12" s="581" t="s">
        <v>2</v>
      </c>
      <c r="R12" s="581" t="s">
        <v>2</v>
      </c>
      <c r="S12" s="581" t="s">
        <v>2</v>
      </c>
      <c r="T12" s="560" t="s">
        <v>2</v>
      </c>
      <c r="U12" s="581" t="s">
        <v>2</v>
      </c>
      <c r="V12" s="581" t="s">
        <v>2</v>
      </c>
      <c r="W12" s="581" t="s">
        <v>2</v>
      </c>
      <c r="X12" s="581" t="s">
        <v>2</v>
      </c>
      <c r="Y12" s="581" t="s">
        <v>2</v>
      </c>
      <c r="Z12" s="581" t="s">
        <v>2</v>
      </c>
      <c r="AA12" s="581" t="s">
        <v>2</v>
      </c>
    </row>
    <row r="13" spans="1:27" ht="18" customHeight="1">
      <c r="A13" s="560" t="s">
        <v>2</v>
      </c>
      <c r="B13" s="582" t="s">
        <v>345</v>
      </c>
      <c r="C13" s="562"/>
      <c r="D13" s="587" t="s">
        <v>334</v>
      </c>
      <c r="E13" s="562"/>
      <c r="F13" s="590" t="s">
        <v>2</v>
      </c>
      <c r="G13" s="569"/>
      <c r="H13" s="580" t="s">
        <v>2</v>
      </c>
      <c r="I13" s="569"/>
      <c r="J13" s="569"/>
      <c r="K13" s="569"/>
      <c r="L13" s="581" t="s">
        <v>2</v>
      </c>
      <c r="M13" s="581" t="s">
        <v>2</v>
      </c>
      <c r="N13" s="581" t="s">
        <v>2</v>
      </c>
      <c r="O13" s="581" t="s">
        <v>2</v>
      </c>
      <c r="P13" s="581" t="s">
        <v>2</v>
      </c>
      <c r="Q13" s="581" t="s">
        <v>2</v>
      </c>
      <c r="R13" s="581" t="s">
        <v>2</v>
      </c>
      <c r="S13" s="581" t="s">
        <v>2</v>
      </c>
      <c r="T13" s="591" t="s">
        <v>2</v>
      </c>
      <c r="U13" s="581" t="s">
        <v>2</v>
      </c>
      <c r="V13" s="581" t="s">
        <v>2</v>
      </c>
      <c r="W13" s="581" t="s">
        <v>2</v>
      </c>
      <c r="X13" s="581" t="s">
        <v>2</v>
      </c>
      <c r="Y13" s="581" t="s">
        <v>2</v>
      </c>
      <c r="Z13" s="581" t="s">
        <v>2</v>
      </c>
      <c r="AA13" s="581" t="s">
        <v>2</v>
      </c>
    </row>
    <row r="14" spans="1:27" ht="18" customHeight="1">
      <c r="A14" s="560" t="s">
        <v>2</v>
      </c>
      <c r="B14" s="579" t="s">
        <v>2</v>
      </c>
      <c r="C14" s="569"/>
      <c r="D14" s="579" t="s">
        <v>2</v>
      </c>
      <c r="E14" s="569"/>
      <c r="F14" s="579" t="s">
        <v>2</v>
      </c>
      <c r="G14" s="569"/>
      <c r="H14" s="580" t="s">
        <v>2</v>
      </c>
      <c r="I14" s="569"/>
      <c r="J14" s="569"/>
      <c r="K14" s="569"/>
      <c r="L14" s="581" t="s">
        <v>2</v>
      </c>
      <c r="M14" s="581" t="s">
        <v>2</v>
      </c>
      <c r="N14" s="581" t="s">
        <v>2</v>
      </c>
      <c r="O14" s="581" t="s">
        <v>2</v>
      </c>
      <c r="P14" s="581" t="s">
        <v>2</v>
      </c>
      <c r="Q14" s="581" t="s">
        <v>2</v>
      </c>
      <c r="R14" s="581" t="s">
        <v>2</v>
      </c>
      <c r="S14" s="581" t="s">
        <v>2</v>
      </c>
      <c r="T14" s="560" t="s">
        <v>2</v>
      </c>
      <c r="U14" s="581" t="s">
        <v>2</v>
      </c>
      <c r="V14" s="581" t="s">
        <v>2</v>
      </c>
      <c r="W14" s="581" t="s">
        <v>2</v>
      </c>
      <c r="X14" s="581" t="s">
        <v>2</v>
      </c>
      <c r="Y14" s="581" t="s">
        <v>2</v>
      </c>
      <c r="Z14" s="581" t="s">
        <v>2</v>
      </c>
      <c r="AA14" s="581" t="s">
        <v>2</v>
      </c>
    </row>
    <row r="15" spans="1:27" ht="18" customHeight="1">
      <c r="A15" s="560" t="s">
        <v>2</v>
      </c>
      <c r="B15" s="579" t="s">
        <v>2</v>
      </c>
      <c r="C15" s="569"/>
      <c r="D15" s="579" t="s">
        <v>2</v>
      </c>
      <c r="E15" s="569"/>
      <c r="F15" s="579" t="s">
        <v>2</v>
      </c>
      <c r="G15" s="569"/>
      <c r="H15" s="580" t="s">
        <v>2</v>
      </c>
      <c r="I15" s="569"/>
      <c r="J15" s="569"/>
      <c r="K15" s="569"/>
      <c r="L15" s="581" t="s">
        <v>2</v>
      </c>
      <c r="M15" s="581" t="s">
        <v>2</v>
      </c>
      <c r="N15" s="581" t="s">
        <v>2</v>
      </c>
      <c r="O15" s="581" t="s">
        <v>2</v>
      </c>
      <c r="P15" s="581" t="s">
        <v>2</v>
      </c>
      <c r="Q15" s="581" t="s">
        <v>2</v>
      </c>
      <c r="R15" s="581" t="s">
        <v>2</v>
      </c>
      <c r="S15" s="581" t="s">
        <v>2</v>
      </c>
      <c r="T15" s="560" t="s">
        <v>2</v>
      </c>
      <c r="U15" s="581" t="s">
        <v>2</v>
      </c>
      <c r="V15" s="581" t="s">
        <v>2</v>
      </c>
      <c r="W15" s="581" t="s">
        <v>2</v>
      </c>
      <c r="X15" s="581" t="s">
        <v>2</v>
      </c>
      <c r="Y15" s="581" t="s">
        <v>2</v>
      </c>
      <c r="Z15" s="581" t="s">
        <v>2</v>
      </c>
      <c r="AA15" s="581" t="s">
        <v>2</v>
      </c>
    </row>
    <row r="16" spans="1:27" ht="18" customHeight="1">
      <c r="A16" s="560" t="s">
        <v>2</v>
      </c>
      <c r="B16" s="592" t="s">
        <v>346</v>
      </c>
      <c r="C16" s="562"/>
      <c r="D16" s="593" t="s">
        <v>115</v>
      </c>
      <c r="E16" s="562"/>
      <c r="F16" s="593" t="s">
        <v>277</v>
      </c>
      <c r="G16" s="562"/>
      <c r="H16" s="593" t="s">
        <v>278</v>
      </c>
      <c r="I16" s="569"/>
      <c r="J16" s="569"/>
      <c r="K16" s="562"/>
      <c r="L16" s="594" t="s">
        <v>279</v>
      </c>
      <c r="M16" s="594" t="s">
        <v>280</v>
      </c>
      <c r="N16" s="594" t="s">
        <v>281</v>
      </c>
      <c r="O16" s="594" t="s">
        <v>282</v>
      </c>
      <c r="P16" s="594" t="s">
        <v>283</v>
      </c>
      <c r="Q16" s="594" t="s">
        <v>284</v>
      </c>
      <c r="R16" s="594" t="s">
        <v>285</v>
      </c>
      <c r="S16" s="594" t="s">
        <v>286</v>
      </c>
      <c r="T16" s="594" t="s">
        <v>287</v>
      </c>
      <c r="U16" s="594" t="s">
        <v>288</v>
      </c>
      <c r="V16" s="594" t="s">
        <v>289</v>
      </c>
      <c r="W16" s="594" t="s">
        <v>290</v>
      </c>
      <c r="X16" s="594" t="s">
        <v>291</v>
      </c>
      <c r="Y16" s="594" t="s">
        <v>292</v>
      </c>
      <c r="Z16" s="594" t="s">
        <v>293</v>
      </c>
      <c r="AA16" s="594" t="s">
        <v>294</v>
      </c>
    </row>
    <row r="17" spans="1:27" ht="18" customHeight="1">
      <c r="A17" s="560" t="s">
        <v>2</v>
      </c>
      <c r="B17" s="595" t="s">
        <v>347</v>
      </c>
      <c r="C17" s="562"/>
      <c r="D17" s="596">
        <v>10161423.970000001</v>
      </c>
      <c r="E17" s="562"/>
      <c r="F17" s="596">
        <v>8532468.2300000004</v>
      </c>
      <c r="G17" s="562"/>
      <c r="H17" s="596">
        <v>1234762.28</v>
      </c>
      <c r="I17" s="569"/>
      <c r="J17" s="569"/>
      <c r="K17" s="562"/>
      <c r="L17" s="597">
        <v>0</v>
      </c>
      <c r="M17" s="597">
        <v>1086938.6299999999</v>
      </c>
      <c r="N17" s="597">
        <v>536947.68000000005</v>
      </c>
      <c r="O17" s="597">
        <v>0</v>
      </c>
      <c r="P17" s="597">
        <v>0</v>
      </c>
      <c r="Q17" s="597">
        <v>2726042.08</v>
      </c>
      <c r="R17" s="597">
        <v>944006.2</v>
      </c>
      <c r="S17" s="597">
        <v>2003771.36</v>
      </c>
      <c r="T17" s="597">
        <v>1628955.74</v>
      </c>
      <c r="U17" s="597">
        <v>142463.32999999999</v>
      </c>
      <c r="V17" s="597">
        <v>0</v>
      </c>
      <c r="W17" s="597">
        <v>34990.99</v>
      </c>
      <c r="X17" s="597">
        <v>0</v>
      </c>
      <c r="Y17" s="597">
        <v>0</v>
      </c>
      <c r="Z17" s="597">
        <v>1022236.9</v>
      </c>
      <c r="AA17" s="597">
        <v>429264.52</v>
      </c>
    </row>
    <row r="18" spans="1:27" ht="18" customHeight="1">
      <c r="A18" s="560" t="s">
        <v>2</v>
      </c>
      <c r="B18" s="598" t="s">
        <v>348</v>
      </c>
      <c r="C18" s="562"/>
      <c r="D18" s="599">
        <v>10161423.970000001</v>
      </c>
      <c r="E18" s="562"/>
      <c r="F18" s="599">
        <v>8532468.2300000004</v>
      </c>
      <c r="G18" s="562"/>
      <c r="H18" s="599">
        <v>1234762.28</v>
      </c>
      <c r="I18" s="569"/>
      <c r="J18" s="569"/>
      <c r="K18" s="562"/>
      <c r="L18" s="600">
        <v>0</v>
      </c>
      <c r="M18" s="600">
        <v>1086938.6299999999</v>
      </c>
      <c r="N18" s="600">
        <v>536947.68000000005</v>
      </c>
      <c r="O18" s="600">
        <v>0</v>
      </c>
      <c r="P18" s="600">
        <v>0</v>
      </c>
      <c r="Q18" s="600">
        <v>2726042.08</v>
      </c>
      <c r="R18" s="600">
        <v>944006.2</v>
      </c>
      <c r="S18" s="600">
        <v>2003771.36</v>
      </c>
      <c r="T18" s="600">
        <v>1628955.74</v>
      </c>
      <c r="U18" s="600">
        <v>142463.32999999999</v>
      </c>
      <c r="V18" s="600">
        <v>0</v>
      </c>
      <c r="W18" s="600">
        <v>34990.99</v>
      </c>
      <c r="X18" s="600">
        <v>0</v>
      </c>
      <c r="Y18" s="600">
        <v>0</v>
      </c>
      <c r="Z18" s="600">
        <v>1022236.9</v>
      </c>
      <c r="AA18" s="600">
        <v>429264.52</v>
      </c>
    </row>
    <row r="19" spans="1:27">
      <c r="A19" s="560" t="s">
        <v>2</v>
      </c>
      <c r="B19" s="579" t="s">
        <v>2</v>
      </c>
      <c r="C19" s="569"/>
      <c r="D19" s="579" t="s">
        <v>2</v>
      </c>
      <c r="E19" s="569"/>
      <c r="F19" s="579" t="s">
        <v>2</v>
      </c>
      <c r="G19" s="569"/>
      <c r="H19" s="580" t="s">
        <v>2</v>
      </c>
      <c r="I19" s="569"/>
      <c r="J19" s="569"/>
      <c r="K19" s="569"/>
      <c r="L19" s="581" t="s">
        <v>2</v>
      </c>
      <c r="M19" s="581" t="s">
        <v>2</v>
      </c>
      <c r="N19" s="581" t="s">
        <v>2</v>
      </c>
      <c r="O19" s="581" t="s">
        <v>2</v>
      </c>
      <c r="P19" s="581" t="s">
        <v>2</v>
      </c>
      <c r="Q19" s="581" t="s">
        <v>2</v>
      </c>
      <c r="R19" s="581" t="s">
        <v>2</v>
      </c>
      <c r="S19" s="581" t="s">
        <v>2</v>
      </c>
      <c r="T19" s="560" t="s">
        <v>2</v>
      </c>
      <c r="U19" s="581" t="s">
        <v>2</v>
      </c>
      <c r="V19" s="581" t="s">
        <v>2</v>
      </c>
      <c r="W19" s="581" t="s">
        <v>2</v>
      </c>
      <c r="X19" s="581" t="s">
        <v>2</v>
      </c>
      <c r="Y19" s="581" t="s">
        <v>2</v>
      </c>
      <c r="Z19" s="581" t="s">
        <v>2</v>
      </c>
      <c r="AA19" s="581" t="s">
        <v>2</v>
      </c>
    </row>
    <row r="20" spans="1:27" ht="18" customHeight="1">
      <c r="A20" s="560" t="s">
        <v>2</v>
      </c>
      <c r="B20" s="592" t="s">
        <v>349</v>
      </c>
      <c r="C20" s="562"/>
      <c r="D20" s="593" t="s">
        <v>115</v>
      </c>
      <c r="E20" s="562"/>
      <c r="F20" s="593" t="s">
        <v>277</v>
      </c>
      <c r="G20" s="562"/>
      <c r="H20" s="593" t="s">
        <v>278</v>
      </c>
      <c r="I20" s="569"/>
      <c r="J20" s="569"/>
      <c r="K20" s="562"/>
      <c r="L20" s="594" t="s">
        <v>279</v>
      </c>
      <c r="M20" s="594" t="s">
        <v>280</v>
      </c>
      <c r="N20" s="594" t="s">
        <v>281</v>
      </c>
      <c r="O20" s="594" t="s">
        <v>282</v>
      </c>
      <c r="P20" s="594" t="s">
        <v>283</v>
      </c>
      <c r="Q20" s="594" t="s">
        <v>284</v>
      </c>
      <c r="R20" s="594" t="s">
        <v>285</v>
      </c>
      <c r="S20" s="594" t="s">
        <v>286</v>
      </c>
      <c r="T20" s="594" t="s">
        <v>287</v>
      </c>
      <c r="U20" s="594" t="s">
        <v>288</v>
      </c>
      <c r="V20" s="594" t="s">
        <v>289</v>
      </c>
      <c r="W20" s="594" t="s">
        <v>290</v>
      </c>
      <c r="X20" s="594" t="s">
        <v>291</v>
      </c>
      <c r="Y20" s="594" t="s">
        <v>292</v>
      </c>
      <c r="Z20" s="594" t="s">
        <v>293</v>
      </c>
      <c r="AA20" s="594" t="s">
        <v>294</v>
      </c>
    </row>
    <row r="21" spans="1:27" ht="18" customHeight="1">
      <c r="A21" s="560" t="s">
        <v>2</v>
      </c>
      <c r="B21" s="595" t="s">
        <v>350</v>
      </c>
      <c r="C21" s="562"/>
      <c r="D21" s="601">
        <v>-2302283.4500000002</v>
      </c>
      <c r="E21" s="562"/>
      <c r="F21" s="601">
        <v>-1940052.48</v>
      </c>
      <c r="G21" s="562"/>
      <c r="H21" s="601">
        <v>-329261.34999999998</v>
      </c>
      <c r="I21" s="569"/>
      <c r="J21" s="569"/>
      <c r="K21" s="562"/>
      <c r="L21" s="602">
        <v>0</v>
      </c>
      <c r="M21" s="603">
        <v>-189404.38</v>
      </c>
      <c r="N21" s="603">
        <v>-93565.759999999995</v>
      </c>
      <c r="O21" s="602">
        <v>0</v>
      </c>
      <c r="P21" s="602">
        <v>0</v>
      </c>
      <c r="Q21" s="603">
        <v>-726925.59</v>
      </c>
      <c r="R21" s="603">
        <v>-251728.42</v>
      </c>
      <c r="S21" s="603">
        <v>-349166.98</v>
      </c>
      <c r="T21" s="603">
        <v>-362230.97</v>
      </c>
      <c r="U21" s="603">
        <v>-34953.519999999997</v>
      </c>
      <c r="V21" s="602">
        <v>0</v>
      </c>
      <c r="W21" s="603">
        <v>-5763.59</v>
      </c>
      <c r="X21" s="602">
        <v>0</v>
      </c>
      <c r="Y21" s="602">
        <v>0</v>
      </c>
      <c r="Z21" s="603">
        <v>-250806.87</v>
      </c>
      <c r="AA21" s="603">
        <v>-70706.990000000005</v>
      </c>
    </row>
    <row r="22" spans="1:27" ht="18" customHeight="1">
      <c r="A22" s="560" t="s">
        <v>2</v>
      </c>
      <c r="B22" s="579" t="s">
        <v>2</v>
      </c>
      <c r="C22" s="569"/>
      <c r="D22" s="579" t="s">
        <v>2</v>
      </c>
      <c r="E22" s="569"/>
      <c r="F22" s="579" t="s">
        <v>2</v>
      </c>
      <c r="G22" s="569"/>
      <c r="H22" s="580" t="s">
        <v>2</v>
      </c>
      <c r="I22" s="569"/>
      <c r="J22" s="569"/>
      <c r="K22" s="569"/>
      <c r="L22" s="581" t="s">
        <v>2</v>
      </c>
      <c r="M22" s="581" t="s">
        <v>2</v>
      </c>
      <c r="N22" s="581" t="s">
        <v>2</v>
      </c>
      <c r="O22" s="581" t="s">
        <v>2</v>
      </c>
      <c r="P22" s="581" t="s">
        <v>2</v>
      </c>
      <c r="Q22" s="581" t="s">
        <v>2</v>
      </c>
      <c r="R22" s="581" t="s">
        <v>2</v>
      </c>
      <c r="S22" s="581" t="s">
        <v>2</v>
      </c>
      <c r="T22" s="560" t="s">
        <v>2</v>
      </c>
      <c r="U22" s="581" t="s">
        <v>2</v>
      </c>
      <c r="V22" s="581" t="s">
        <v>2</v>
      </c>
      <c r="W22" s="581" t="s">
        <v>2</v>
      </c>
      <c r="X22" s="581" t="s">
        <v>2</v>
      </c>
      <c r="Y22" s="581" t="s">
        <v>2</v>
      </c>
      <c r="Z22" s="581" t="s">
        <v>2</v>
      </c>
      <c r="AA22" s="581" t="s">
        <v>2</v>
      </c>
    </row>
    <row r="23" spans="1:27" ht="18" customHeight="1">
      <c r="A23" s="560" t="s">
        <v>2</v>
      </c>
      <c r="B23" s="592" t="s">
        <v>351</v>
      </c>
      <c r="C23" s="562"/>
      <c r="D23" s="593" t="s">
        <v>115</v>
      </c>
      <c r="E23" s="562"/>
      <c r="F23" s="593" t="s">
        <v>277</v>
      </c>
      <c r="G23" s="562"/>
      <c r="H23" s="593" t="s">
        <v>278</v>
      </c>
      <c r="I23" s="569"/>
      <c r="J23" s="569"/>
      <c r="K23" s="562"/>
      <c r="L23" s="594" t="s">
        <v>279</v>
      </c>
      <c r="M23" s="594" t="s">
        <v>280</v>
      </c>
      <c r="N23" s="594" t="s">
        <v>281</v>
      </c>
      <c r="O23" s="594" t="s">
        <v>282</v>
      </c>
      <c r="P23" s="594" t="s">
        <v>283</v>
      </c>
      <c r="Q23" s="594" t="s">
        <v>284</v>
      </c>
      <c r="R23" s="594" t="s">
        <v>285</v>
      </c>
      <c r="S23" s="594" t="s">
        <v>286</v>
      </c>
      <c r="T23" s="594" t="s">
        <v>287</v>
      </c>
      <c r="U23" s="594" t="s">
        <v>288</v>
      </c>
      <c r="V23" s="594" t="s">
        <v>289</v>
      </c>
      <c r="W23" s="594" t="s">
        <v>290</v>
      </c>
      <c r="X23" s="594" t="s">
        <v>291</v>
      </c>
      <c r="Y23" s="594" t="s">
        <v>292</v>
      </c>
      <c r="Z23" s="594" t="s">
        <v>293</v>
      </c>
      <c r="AA23" s="594" t="s">
        <v>294</v>
      </c>
    </row>
    <row r="24" spans="1:27" ht="18" customHeight="1">
      <c r="A24" s="560" t="s">
        <v>2</v>
      </c>
      <c r="B24" s="595" t="s">
        <v>352</v>
      </c>
      <c r="C24" s="562"/>
      <c r="D24" s="604">
        <v>0</v>
      </c>
      <c r="E24" s="562"/>
      <c r="F24" s="604">
        <v>0</v>
      </c>
      <c r="G24" s="562"/>
      <c r="H24" s="604">
        <v>0</v>
      </c>
      <c r="I24" s="569"/>
      <c r="J24" s="569"/>
      <c r="K24" s="562"/>
      <c r="L24" s="605">
        <v>0</v>
      </c>
      <c r="M24" s="605">
        <v>0</v>
      </c>
      <c r="N24" s="605">
        <v>0</v>
      </c>
      <c r="O24" s="605">
        <v>0</v>
      </c>
      <c r="P24" s="605">
        <v>0</v>
      </c>
      <c r="Q24" s="605">
        <v>0</v>
      </c>
      <c r="R24" s="605">
        <v>0</v>
      </c>
      <c r="S24" s="605">
        <v>0</v>
      </c>
      <c r="T24" s="605">
        <v>0</v>
      </c>
      <c r="U24" s="605">
        <v>0</v>
      </c>
      <c r="V24" s="605">
        <v>0</v>
      </c>
      <c r="W24" s="605">
        <v>0</v>
      </c>
      <c r="X24" s="605">
        <v>0</v>
      </c>
      <c r="Y24" s="605">
        <v>0</v>
      </c>
      <c r="Z24" s="605">
        <v>0</v>
      </c>
      <c r="AA24" s="605">
        <v>0</v>
      </c>
    </row>
    <row r="25" spans="1:27" ht="18" customHeight="1">
      <c r="A25" s="560" t="s">
        <v>2</v>
      </c>
      <c r="B25" s="598" t="s">
        <v>353</v>
      </c>
      <c r="C25" s="562"/>
      <c r="D25" s="606">
        <v>0</v>
      </c>
      <c r="E25" s="562"/>
      <c r="F25" s="606">
        <v>0</v>
      </c>
      <c r="G25" s="562"/>
      <c r="H25" s="606">
        <v>0</v>
      </c>
      <c r="I25" s="569"/>
      <c r="J25" s="569"/>
      <c r="K25" s="562"/>
      <c r="L25" s="607">
        <v>0</v>
      </c>
      <c r="M25" s="607">
        <v>0</v>
      </c>
      <c r="N25" s="607">
        <v>0</v>
      </c>
      <c r="O25" s="607">
        <v>0</v>
      </c>
      <c r="P25" s="607">
        <v>0</v>
      </c>
      <c r="Q25" s="607">
        <v>0</v>
      </c>
      <c r="R25" s="607">
        <v>0</v>
      </c>
      <c r="S25" s="607">
        <v>0</v>
      </c>
      <c r="T25" s="607">
        <v>0</v>
      </c>
      <c r="U25" s="607">
        <v>0</v>
      </c>
      <c r="V25" s="607">
        <v>0</v>
      </c>
      <c r="W25" s="607">
        <v>0</v>
      </c>
      <c r="X25" s="607">
        <v>0</v>
      </c>
      <c r="Y25" s="607">
        <v>0</v>
      </c>
      <c r="Z25" s="607">
        <v>0</v>
      </c>
      <c r="AA25" s="607">
        <v>0</v>
      </c>
    </row>
    <row r="26" spans="1:27" ht="18" customHeight="1">
      <c r="A26" s="560" t="s">
        <v>2</v>
      </c>
      <c r="B26" s="579" t="s">
        <v>2</v>
      </c>
      <c r="C26" s="569"/>
      <c r="D26" s="579" t="s">
        <v>2</v>
      </c>
      <c r="E26" s="569"/>
      <c r="F26" s="579" t="s">
        <v>2</v>
      </c>
      <c r="G26" s="569"/>
      <c r="H26" s="580" t="s">
        <v>2</v>
      </c>
      <c r="I26" s="569"/>
      <c r="J26" s="569"/>
      <c r="K26" s="569"/>
      <c r="L26" s="581" t="s">
        <v>2</v>
      </c>
      <c r="M26" s="581" t="s">
        <v>2</v>
      </c>
      <c r="N26" s="581" t="s">
        <v>2</v>
      </c>
      <c r="O26" s="581" t="s">
        <v>2</v>
      </c>
      <c r="P26" s="581" t="s">
        <v>2</v>
      </c>
      <c r="Q26" s="581" t="s">
        <v>2</v>
      </c>
      <c r="R26" s="581" t="s">
        <v>2</v>
      </c>
      <c r="S26" s="581" t="s">
        <v>2</v>
      </c>
      <c r="T26" s="560" t="s">
        <v>2</v>
      </c>
      <c r="U26" s="581" t="s">
        <v>2</v>
      </c>
      <c r="V26" s="581" t="s">
        <v>2</v>
      </c>
      <c r="W26" s="581" t="s">
        <v>2</v>
      </c>
      <c r="X26" s="581" t="s">
        <v>2</v>
      </c>
      <c r="Y26" s="581" t="s">
        <v>2</v>
      </c>
      <c r="Z26" s="581" t="s">
        <v>2</v>
      </c>
      <c r="AA26" s="581" t="s">
        <v>2</v>
      </c>
    </row>
    <row r="27" spans="1:27" ht="18" customHeight="1">
      <c r="A27" s="560" t="s">
        <v>2</v>
      </c>
      <c r="B27" s="592" t="s">
        <v>354</v>
      </c>
      <c r="C27" s="562"/>
      <c r="D27" s="593" t="s">
        <v>115</v>
      </c>
      <c r="E27" s="562"/>
      <c r="F27" s="593" t="s">
        <v>277</v>
      </c>
      <c r="G27" s="562"/>
      <c r="H27" s="593" t="s">
        <v>278</v>
      </c>
      <c r="I27" s="569"/>
      <c r="J27" s="569"/>
      <c r="K27" s="562"/>
      <c r="L27" s="594" t="s">
        <v>279</v>
      </c>
      <c r="M27" s="594" t="s">
        <v>280</v>
      </c>
      <c r="N27" s="594" t="s">
        <v>281</v>
      </c>
      <c r="O27" s="594" t="s">
        <v>282</v>
      </c>
      <c r="P27" s="594" t="s">
        <v>283</v>
      </c>
      <c r="Q27" s="594" t="s">
        <v>284</v>
      </c>
      <c r="R27" s="594" t="s">
        <v>285</v>
      </c>
      <c r="S27" s="594" t="s">
        <v>286</v>
      </c>
      <c r="T27" s="594" t="s">
        <v>287</v>
      </c>
      <c r="U27" s="594" t="s">
        <v>288</v>
      </c>
      <c r="V27" s="594" t="s">
        <v>289</v>
      </c>
      <c r="W27" s="594" t="s">
        <v>290</v>
      </c>
      <c r="X27" s="594" t="s">
        <v>291</v>
      </c>
      <c r="Y27" s="594" t="s">
        <v>292</v>
      </c>
      <c r="Z27" s="594" t="s">
        <v>293</v>
      </c>
      <c r="AA27" s="594" t="s">
        <v>294</v>
      </c>
    </row>
    <row r="28" spans="1:27" ht="18" customHeight="1">
      <c r="B28" s="598" t="s">
        <v>355</v>
      </c>
      <c r="C28" s="562"/>
      <c r="D28" s="606">
        <v>4245200000</v>
      </c>
      <c r="E28" s="562"/>
      <c r="F28" s="606">
        <v>3678100000</v>
      </c>
      <c r="G28" s="562"/>
      <c r="H28" s="606">
        <v>167200000</v>
      </c>
      <c r="I28" s="569"/>
      <c r="J28" s="569"/>
      <c r="K28" s="562"/>
      <c r="L28" s="607">
        <v>419700000</v>
      </c>
      <c r="M28" s="607">
        <v>200000000</v>
      </c>
      <c r="N28" s="607">
        <v>112800000</v>
      </c>
      <c r="O28" s="607">
        <v>888400000</v>
      </c>
      <c r="P28" s="607">
        <v>60000000</v>
      </c>
      <c r="Q28" s="607">
        <v>600000000</v>
      </c>
      <c r="R28" s="607">
        <v>500000000</v>
      </c>
      <c r="S28" s="607">
        <v>730000000</v>
      </c>
      <c r="T28" s="607">
        <v>567100000</v>
      </c>
      <c r="U28" s="607">
        <v>22800000</v>
      </c>
      <c r="V28" s="607">
        <v>42400000</v>
      </c>
      <c r="W28" s="607">
        <v>17200000</v>
      </c>
      <c r="X28" s="607">
        <v>111300000</v>
      </c>
      <c r="Y28" s="607">
        <v>22800000</v>
      </c>
      <c r="Z28" s="607">
        <v>280600000</v>
      </c>
      <c r="AA28" s="607">
        <v>70000000</v>
      </c>
    </row>
    <row r="29" spans="1:27" ht="18" customHeight="1">
      <c r="A29" s="560" t="s">
        <v>2</v>
      </c>
      <c r="B29" s="608" t="s">
        <v>356</v>
      </c>
      <c r="C29" s="562"/>
      <c r="D29" s="609">
        <v>2851700000</v>
      </c>
      <c r="E29" s="562"/>
      <c r="F29" s="609">
        <v>2465900000</v>
      </c>
      <c r="G29" s="562"/>
      <c r="H29" s="609">
        <v>167200000</v>
      </c>
      <c r="I29" s="569"/>
      <c r="J29" s="569"/>
      <c r="K29" s="562"/>
      <c r="L29" s="610">
        <v>0</v>
      </c>
      <c r="M29" s="610">
        <v>200000000</v>
      </c>
      <c r="N29" s="610">
        <v>98800000</v>
      </c>
      <c r="O29" s="610">
        <v>797000000</v>
      </c>
      <c r="P29" s="610">
        <v>60000000</v>
      </c>
      <c r="Q29" s="610">
        <v>501600000</v>
      </c>
      <c r="R29" s="610">
        <v>226000000</v>
      </c>
      <c r="S29" s="610">
        <v>415300000</v>
      </c>
      <c r="T29" s="610">
        <v>385800000</v>
      </c>
      <c r="U29" s="610">
        <v>0</v>
      </c>
      <c r="V29" s="610">
        <v>0</v>
      </c>
      <c r="W29" s="610">
        <v>5600000</v>
      </c>
      <c r="X29" s="610">
        <v>92600000</v>
      </c>
      <c r="Y29" s="610">
        <v>22800000</v>
      </c>
      <c r="Z29" s="610">
        <v>196100000</v>
      </c>
      <c r="AA29" s="610">
        <v>68700000</v>
      </c>
    </row>
    <row r="30" spans="1:27" ht="18" customHeight="1">
      <c r="A30" s="560" t="s">
        <v>2</v>
      </c>
      <c r="B30" s="598" t="s">
        <v>357</v>
      </c>
      <c r="C30" s="562"/>
      <c r="D30" s="611">
        <v>1830700000</v>
      </c>
      <c r="E30" s="562"/>
      <c r="F30" s="611">
        <v>1570000000</v>
      </c>
      <c r="G30" s="562"/>
      <c r="H30" s="611">
        <v>227200000</v>
      </c>
      <c r="I30" s="569"/>
      <c r="J30" s="569"/>
      <c r="K30" s="562"/>
      <c r="L30" s="612">
        <v>0</v>
      </c>
      <c r="M30" s="612">
        <v>200000000</v>
      </c>
      <c r="N30" s="612">
        <v>98800000</v>
      </c>
      <c r="O30" s="612">
        <v>0</v>
      </c>
      <c r="P30" s="612">
        <v>0</v>
      </c>
      <c r="Q30" s="612">
        <v>501600000</v>
      </c>
      <c r="R30" s="612">
        <v>173700000</v>
      </c>
      <c r="S30" s="612">
        <v>368700000</v>
      </c>
      <c r="T30" s="612">
        <v>260700000</v>
      </c>
      <c r="U30" s="612">
        <v>22800000</v>
      </c>
      <c r="V30" s="612">
        <v>0</v>
      </c>
      <c r="W30" s="612">
        <v>5600000</v>
      </c>
      <c r="X30" s="612">
        <v>0</v>
      </c>
      <c r="Y30" s="612">
        <v>0</v>
      </c>
      <c r="Z30" s="612">
        <v>163600000</v>
      </c>
      <c r="AA30" s="612">
        <v>68700000</v>
      </c>
    </row>
    <row r="31" spans="1:27" ht="18" customHeight="1">
      <c r="A31" s="560" t="s">
        <v>2</v>
      </c>
      <c r="B31" s="595" t="s">
        <v>358</v>
      </c>
      <c r="C31" s="562"/>
      <c r="D31" s="604">
        <v>1103800000</v>
      </c>
      <c r="E31" s="562"/>
      <c r="F31" s="604">
        <v>955900000</v>
      </c>
      <c r="G31" s="562"/>
      <c r="H31" s="604">
        <v>0</v>
      </c>
      <c r="I31" s="569"/>
      <c r="J31" s="569"/>
      <c r="K31" s="562"/>
      <c r="L31" s="605">
        <v>0</v>
      </c>
      <c r="M31" s="605">
        <v>0</v>
      </c>
      <c r="N31" s="605">
        <v>0</v>
      </c>
      <c r="O31" s="605">
        <v>797000000</v>
      </c>
      <c r="P31" s="605">
        <v>60000000</v>
      </c>
      <c r="Q31" s="605">
        <v>0</v>
      </c>
      <c r="R31" s="605">
        <v>52300000</v>
      </c>
      <c r="S31" s="605">
        <v>46600000</v>
      </c>
      <c r="T31" s="605">
        <v>147900000</v>
      </c>
      <c r="U31" s="605">
        <v>0</v>
      </c>
      <c r="V31" s="605">
        <v>0</v>
      </c>
      <c r="W31" s="605">
        <v>0</v>
      </c>
      <c r="X31" s="605">
        <v>92600000</v>
      </c>
      <c r="Y31" s="605">
        <v>22800000</v>
      </c>
      <c r="Z31" s="605">
        <v>32500000</v>
      </c>
      <c r="AA31" s="605">
        <v>0</v>
      </c>
    </row>
    <row r="32" spans="1:27" ht="18" customHeight="1">
      <c r="A32" s="560" t="s">
        <v>2</v>
      </c>
      <c r="B32" s="613" t="s">
        <v>359</v>
      </c>
      <c r="C32" s="562"/>
      <c r="D32" s="614">
        <v>0</v>
      </c>
      <c r="E32" s="562"/>
      <c r="F32" s="614">
        <v>0</v>
      </c>
      <c r="G32" s="562"/>
      <c r="H32" s="614">
        <v>0</v>
      </c>
      <c r="I32" s="569"/>
      <c r="J32" s="569"/>
      <c r="K32" s="562"/>
      <c r="L32" s="615">
        <v>0</v>
      </c>
      <c r="M32" s="615">
        <v>0</v>
      </c>
      <c r="N32" s="615">
        <v>0</v>
      </c>
      <c r="O32" s="615">
        <v>0</v>
      </c>
      <c r="P32" s="615">
        <v>0</v>
      </c>
      <c r="Q32" s="615">
        <v>0</v>
      </c>
      <c r="R32" s="615">
        <v>0</v>
      </c>
      <c r="S32" s="615">
        <v>0</v>
      </c>
      <c r="T32" s="615">
        <v>0</v>
      </c>
      <c r="U32" s="615">
        <v>0</v>
      </c>
      <c r="V32" s="615">
        <v>0</v>
      </c>
      <c r="W32" s="615">
        <v>0</v>
      </c>
      <c r="X32" s="615">
        <v>0</v>
      </c>
      <c r="Y32" s="615">
        <v>0</v>
      </c>
      <c r="Z32" s="615">
        <v>0</v>
      </c>
      <c r="AA32" s="615">
        <v>0</v>
      </c>
    </row>
    <row r="33" spans="1:27" ht="18" customHeight="1">
      <c r="A33" s="560" t="s">
        <v>2</v>
      </c>
      <c r="B33" s="595" t="s">
        <v>360</v>
      </c>
      <c r="C33" s="562"/>
      <c r="D33" s="376">
        <v>-82800000</v>
      </c>
      <c r="E33" s="377"/>
      <c r="F33" s="376">
        <v>-60000000</v>
      </c>
      <c r="G33" s="377"/>
      <c r="H33" s="376">
        <v>-60000000</v>
      </c>
      <c r="I33" s="378"/>
      <c r="J33" s="378"/>
      <c r="K33" s="377"/>
      <c r="L33" s="605">
        <v>0</v>
      </c>
      <c r="M33" s="605">
        <v>0</v>
      </c>
      <c r="N33" s="605">
        <v>0</v>
      </c>
      <c r="O33" s="605">
        <v>0</v>
      </c>
      <c r="P33" s="605">
        <v>0</v>
      </c>
      <c r="Q33" s="605">
        <v>0</v>
      </c>
      <c r="R33" s="605">
        <v>0</v>
      </c>
      <c r="S33" s="605">
        <v>0</v>
      </c>
      <c r="T33" s="294">
        <v>-22800000</v>
      </c>
      <c r="U33" s="294">
        <v>-22800000</v>
      </c>
      <c r="V33" s="605">
        <v>0</v>
      </c>
      <c r="W33" s="605">
        <v>0</v>
      </c>
      <c r="X33" s="605">
        <v>0</v>
      </c>
      <c r="Y33" s="605">
        <v>0</v>
      </c>
      <c r="Z33" s="605">
        <v>0</v>
      </c>
      <c r="AA33" s="605">
        <v>0</v>
      </c>
    </row>
    <row r="34" spans="1:27" ht="18" customHeight="1">
      <c r="A34" s="560" t="s">
        <v>2</v>
      </c>
      <c r="B34" s="592" t="s">
        <v>361</v>
      </c>
      <c r="C34" s="562"/>
      <c r="D34" s="616">
        <v>2851700000</v>
      </c>
      <c r="E34" s="562"/>
      <c r="F34" s="616">
        <v>2465900000</v>
      </c>
      <c r="G34" s="562"/>
      <c r="H34" s="616">
        <v>167200000</v>
      </c>
      <c r="I34" s="569"/>
      <c r="J34" s="569"/>
      <c r="K34" s="562"/>
      <c r="L34" s="617">
        <v>0</v>
      </c>
      <c r="M34" s="617">
        <v>200000000</v>
      </c>
      <c r="N34" s="617">
        <v>98800000</v>
      </c>
      <c r="O34" s="617">
        <v>797000000</v>
      </c>
      <c r="P34" s="617">
        <v>60000000</v>
      </c>
      <c r="Q34" s="617">
        <v>501600000</v>
      </c>
      <c r="R34" s="617">
        <v>226000000</v>
      </c>
      <c r="S34" s="617">
        <v>415300000</v>
      </c>
      <c r="T34" s="617">
        <v>385800000</v>
      </c>
      <c r="U34" s="617">
        <v>0</v>
      </c>
      <c r="V34" s="617">
        <v>0</v>
      </c>
      <c r="W34" s="617">
        <v>5600000</v>
      </c>
      <c r="X34" s="617">
        <v>92600000</v>
      </c>
      <c r="Y34" s="617">
        <v>22800000</v>
      </c>
      <c r="Z34" s="617">
        <v>196100000</v>
      </c>
      <c r="AA34" s="617">
        <v>68700000</v>
      </c>
    </row>
    <row r="35" spans="1:27" ht="18" customHeight="1">
      <c r="A35" s="560" t="s">
        <v>2</v>
      </c>
      <c r="B35" s="579" t="s">
        <v>2</v>
      </c>
      <c r="C35" s="569"/>
      <c r="D35" s="579" t="s">
        <v>2</v>
      </c>
      <c r="E35" s="569"/>
      <c r="F35" s="579" t="s">
        <v>2</v>
      </c>
      <c r="G35" s="569"/>
      <c r="H35" s="580" t="s">
        <v>2</v>
      </c>
      <c r="I35" s="569"/>
      <c r="J35" s="569"/>
      <c r="K35" s="569"/>
      <c r="L35" s="581" t="s">
        <v>2</v>
      </c>
      <c r="M35" s="581" t="s">
        <v>2</v>
      </c>
      <c r="N35" s="581" t="s">
        <v>2</v>
      </c>
      <c r="O35" s="581" t="s">
        <v>2</v>
      </c>
      <c r="P35" s="581" t="s">
        <v>2</v>
      </c>
      <c r="Q35" s="581" t="s">
        <v>2</v>
      </c>
      <c r="R35" s="581" t="s">
        <v>2</v>
      </c>
      <c r="S35" s="581" t="s">
        <v>2</v>
      </c>
      <c r="T35" s="560" t="s">
        <v>2</v>
      </c>
      <c r="U35" s="581" t="s">
        <v>2</v>
      </c>
      <c r="V35" s="581" t="s">
        <v>2</v>
      </c>
      <c r="W35" s="581" t="s">
        <v>2</v>
      </c>
      <c r="X35" s="581" t="s">
        <v>2</v>
      </c>
      <c r="Y35" s="581" t="s">
        <v>2</v>
      </c>
      <c r="Z35" s="581" t="s">
        <v>2</v>
      </c>
      <c r="AA35" s="581" t="s">
        <v>2</v>
      </c>
    </row>
    <row r="36" spans="1:27" ht="18" customHeight="1">
      <c r="A36" s="560" t="s">
        <v>2</v>
      </c>
      <c r="B36" s="618" t="s">
        <v>362</v>
      </c>
      <c r="C36" s="562"/>
      <c r="D36" s="593" t="s">
        <v>115</v>
      </c>
      <c r="E36" s="562"/>
      <c r="F36" s="593" t="s">
        <v>277</v>
      </c>
      <c r="G36" s="562"/>
      <c r="H36" s="593" t="s">
        <v>278</v>
      </c>
      <c r="I36" s="569"/>
      <c r="J36" s="569"/>
      <c r="K36" s="562"/>
      <c r="L36" s="594" t="s">
        <v>279</v>
      </c>
      <c r="M36" s="594" t="s">
        <v>280</v>
      </c>
      <c r="N36" s="594" t="s">
        <v>281</v>
      </c>
      <c r="O36" s="594" t="s">
        <v>282</v>
      </c>
      <c r="P36" s="594" t="s">
        <v>283</v>
      </c>
      <c r="Q36" s="594" t="s">
        <v>284</v>
      </c>
      <c r="R36" s="594" t="s">
        <v>285</v>
      </c>
      <c r="S36" s="594" t="s">
        <v>286</v>
      </c>
      <c r="T36" s="594" t="s">
        <v>287</v>
      </c>
      <c r="U36" s="594" t="s">
        <v>288</v>
      </c>
      <c r="V36" s="594" t="s">
        <v>289</v>
      </c>
      <c r="W36" s="594" t="s">
        <v>290</v>
      </c>
      <c r="X36" s="594" t="s">
        <v>291</v>
      </c>
      <c r="Y36" s="594" t="s">
        <v>292</v>
      </c>
      <c r="Z36" s="594" t="s">
        <v>293</v>
      </c>
      <c r="AA36" s="594" t="s">
        <v>294</v>
      </c>
    </row>
    <row r="37" spans="1:27" ht="18" customHeight="1">
      <c r="A37" s="560" t="s">
        <v>2</v>
      </c>
      <c r="B37" s="595" t="s">
        <v>363</v>
      </c>
      <c r="C37" s="562"/>
      <c r="D37" s="619">
        <v>10161423.970000001</v>
      </c>
      <c r="E37" s="562"/>
      <c r="F37" s="619">
        <v>8532468.2300000004</v>
      </c>
      <c r="G37" s="562"/>
      <c r="H37" s="619">
        <v>1234762.28</v>
      </c>
      <c r="I37" s="569"/>
      <c r="J37" s="569"/>
      <c r="K37" s="562"/>
      <c r="L37" s="620">
        <v>0</v>
      </c>
      <c r="M37" s="620">
        <v>1086938.6299999999</v>
      </c>
      <c r="N37" s="620">
        <v>536947.68000000005</v>
      </c>
      <c r="O37" s="620">
        <v>0</v>
      </c>
      <c r="P37" s="620">
        <v>0</v>
      </c>
      <c r="Q37" s="620">
        <v>2726042.08</v>
      </c>
      <c r="R37" s="620">
        <v>944006.2</v>
      </c>
      <c r="S37" s="620">
        <v>2003771.36</v>
      </c>
      <c r="T37" s="620">
        <v>1628955.74</v>
      </c>
      <c r="U37" s="620">
        <v>142463.32999999999</v>
      </c>
      <c r="V37" s="620">
        <v>0</v>
      </c>
      <c r="W37" s="620">
        <v>34990.99</v>
      </c>
      <c r="X37" s="620">
        <v>0</v>
      </c>
      <c r="Y37" s="620">
        <v>0</v>
      </c>
      <c r="Z37" s="620">
        <v>1022236.9</v>
      </c>
      <c r="AA37" s="620">
        <v>429264.52</v>
      </c>
    </row>
    <row r="38" spans="1:27" ht="18" customHeight="1">
      <c r="A38" s="560" t="s">
        <v>2</v>
      </c>
      <c r="B38" s="598" t="s">
        <v>364</v>
      </c>
      <c r="C38" s="562"/>
      <c r="D38" s="621">
        <v>0</v>
      </c>
      <c r="E38" s="562"/>
      <c r="F38" s="621">
        <v>0</v>
      </c>
      <c r="G38" s="562"/>
      <c r="H38" s="621">
        <v>0</v>
      </c>
      <c r="I38" s="569"/>
      <c r="J38" s="569"/>
      <c r="K38" s="562"/>
      <c r="L38" s="622">
        <v>0</v>
      </c>
      <c r="M38" s="622">
        <v>0</v>
      </c>
      <c r="N38" s="622">
        <v>0</v>
      </c>
      <c r="O38" s="622">
        <v>0</v>
      </c>
      <c r="P38" s="622">
        <v>0</v>
      </c>
      <c r="Q38" s="622">
        <v>0</v>
      </c>
      <c r="R38" s="622">
        <v>0</v>
      </c>
      <c r="S38" s="622">
        <v>0</v>
      </c>
      <c r="T38" s="622">
        <v>0</v>
      </c>
      <c r="U38" s="622">
        <v>0</v>
      </c>
      <c r="V38" s="622">
        <v>0</v>
      </c>
      <c r="W38" s="622">
        <v>0</v>
      </c>
      <c r="X38" s="622">
        <v>0</v>
      </c>
      <c r="Y38" s="622">
        <v>0</v>
      </c>
      <c r="Z38" s="622">
        <v>0</v>
      </c>
      <c r="AA38" s="622">
        <v>0</v>
      </c>
    </row>
    <row r="39" spans="1:27" ht="18" customHeight="1">
      <c r="A39" s="560" t="s">
        <v>2</v>
      </c>
      <c r="B39" s="618" t="s">
        <v>115</v>
      </c>
      <c r="C39" s="562"/>
      <c r="D39" s="616">
        <v>10161423.970000001</v>
      </c>
      <c r="E39" s="562"/>
      <c r="F39" s="616">
        <v>8532468.2300000004</v>
      </c>
      <c r="G39" s="562"/>
      <c r="H39" s="616">
        <v>1234762.28</v>
      </c>
      <c r="I39" s="569"/>
      <c r="J39" s="569"/>
      <c r="K39" s="562"/>
      <c r="L39" s="617">
        <v>0</v>
      </c>
      <c r="M39" s="617">
        <v>1086938.6299999999</v>
      </c>
      <c r="N39" s="617">
        <v>536947.68000000005</v>
      </c>
      <c r="O39" s="617">
        <v>0</v>
      </c>
      <c r="P39" s="617">
        <v>0</v>
      </c>
      <c r="Q39" s="617">
        <v>2726042.08</v>
      </c>
      <c r="R39" s="617">
        <v>944006.2</v>
      </c>
      <c r="S39" s="617">
        <v>2003771.36</v>
      </c>
      <c r="T39" s="617">
        <v>1628955.74</v>
      </c>
      <c r="U39" s="617">
        <v>142463.32999999999</v>
      </c>
      <c r="V39" s="617">
        <v>0</v>
      </c>
      <c r="W39" s="617">
        <v>34990.99</v>
      </c>
      <c r="X39" s="617">
        <v>0</v>
      </c>
      <c r="Y39" s="617">
        <v>0</v>
      </c>
      <c r="Z39" s="617">
        <v>1022236.9</v>
      </c>
      <c r="AA39" s="617">
        <v>429264.52</v>
      </c>
    </row>
    <row r="40" spans="1:27" ht="18" customHeight="1">
      <c r="A40" s="560" t="s">
        <v>2</v>
      </c>
      <c r="B40" s="579" t="s">
        <v>2</v>
      </c>
      <c r="C40" s="569"/>
      <c r="D40" s="579" t="s">
        <v>2</v>
      </c>
      <c r="E40" s="569"/>
      <c r="F40" s="579" t="s">
        <v>2</v>
      </c>
      <c r="G40" s="569"/>
      <c r="H40" s="580" t="s">
        <v>2</v>
      </c>
      <c r="I40" s="569"/>
      <c r="J40" s="569"/>
      <c r="K40" s="569"/>
      <c r="L40" s="581" t="s">
        <v>2</v>
      </c>
      <c r="M40" s="581" t="s">
        <v>2</v>
      </c>
      <c r="N40" s="581" t="s">
        <v>2</v>
      </c>
      <c r="O40" s="581" t="s">
        <v>2</v>
      </c>
      <c r="P40" s="581" t="s">
        <v>2</v>
      </c>
      <c r="Q40" s="581" t="s">
        <v>2</v>
      </c>
      <c r="R40" s="581" t="s">
        <v>2</v>
      </c>
      <c r="S40" s="581" t="s">
        <v>2</v>
      </c>
      <c r="T40" s="560" t="s">
        <v>2</v>
      </c>
      <c r="U40" s="581" t="s">
        <v>2</v>
      </c>
      <c r="V40" s="581" t="s">
        <v>2</v>
      </c>
      <c r="W40" s="581" t="s">
        <v>2</v>
      </c>
      <c r="X40" s="581" t="s">
        <v>2</v>
      </c>
      <c r="Y40" s="581" t="s">
        <v>2</v>
      </c>
      <c r="Z40" s="581" t="s">
        <v>2</v>
      </c>
      <c r="AA40" s="581" t="s">
        <v>2</v>
      </c>
    </row>
    <row r="41" spans="1:27" ht="18" customHeight="1">
      <c r="A41" s="560" t="s">
        <v>2</v>
      </c>
      <c r="B41" s="592" t="s">
        <v>365</v>
      </c>
      <c r="C41" s="562"/>
      <c r="D41" s="593" t="s">
        <v>115</v>
      </c>
      <c r="E41" s="562"/>
      <c r="F41" s="593" t="s">
        <v>277</v>
      </c>
      <c r="G41" s="562"/>
      <c r="H41" s="593" t="s">
        <v>278</v>
      </c>
      <c r="I41" s="569"/>
      <c r="J41" s="569"/>
      <c r="K41" s="562"/>
      <c r="L41" s="594" t="s">
        <v>279</v>
      </c>
      <c r="M41" s="594" t="s">
        <v>280</v>
      </c>
      <c r="N41" s="594" t="s">
        <v>281</v>
      </c>
      <c r="O41" s="594" t="s">
        <v>282</v>
      </c>
      <c r="P41" s="594" t="s">
        <v>283</v>
      </c>
      <c r="Q41" s="594" t="s">
        <v>284</v>
      </c>
      <c r="R41" s="594" t="s">
        <v>285</v>
      </c>
      <c r="S41" s="594" t="s">
        <v>286</v>
      </c>
      <c r="T41" s="594" t="s">
        <v>287</v>
      </c>
      <c r="U41" s="594" t="s">
        <v>288</v>
      </c>
      <c r="V41" s="594" t="s">
        <v>289</v>
      </c>
      <c r="W41" s="594" t="s">
        <v>290</v>
      </c>
      <c r="X41" s="594" t="s">
        <v>291</v>
      </c>
      <c r="Y41" s="594" t="s">
        <v>292</v>
      </c>
      <c r="Z41" s="594" t="s">
        <v>293</v>
      </c>
      <c r="AA41" s="594" t="s">
        <v>294</v>
      </c>
    </row>
    <row r="42" spans="1:27" ht="18" customHeight="1">
      <c r="A42" s="560" t="s">
        <v>2</v>
      </c>
      <c r="B42" s="608" t="s">
        <v>366</v>
      </c>
      <c r="C42" s="562"/>
      <c r="D42" s="623">
        <v>22928</v>
      </c>
      <c r="E42" s="562"/>
      <c r="F42" s="623">
        <v>19897</v>
      </c>
      <c r="G42" s="562"/>
      <c r="H42" s="623">
        <v>2272</v>
      </c>
      <c r="I42" s="569"/>
      <c r="J42" s="569"/>
      <c r="K42" s="562"/>
      <c r="L42" s="624">
        <v>4197</v>
      </c>
      <c r="M42" s="624">
        <v>2000</v>
      </c>
      <c r="N42" s="624">
        <v>988</v>
      </c>
      <c r="O42" s="624">
        <v>0</v>
      </c>
      <c r="P42" s="624">
        <v>0</v>
      </c>
      <c r="Q42" s="624">
        <v>5016</v>
      </c>
      <c r="R42" s="624">
        <v>1737</v>
      </c>
      <c r="S42" s="624">
        <v>3687</v>
      </c>
      <c r="T42" s="624">
        <v>3031</v>
      </c>
      <c r="U42" s="624">
        <v>228</v>
      </c>
      <c r="V42" s="624">
        <v>424</v>
      </c>
      <c r="W42" s="624">
        <v>56</v>
      </c>
      <c r="X42" s="624">
        <v>0</v>
      </c>
      <c r="Y42" s="624">
        <v>0</v>
      </c>
      <c r="Z42" s="624">
        <v>1636</v>
      </c>
      <c r="AA42" s="624">
        <v>687</v>
      </c>
    </row>
    <row r="43" spans="1:27" ht="18" customHeight="1">
      <c r="A43" s="560" t="s">
        <v>2</v>
      </c>
      <c r="B43" s="598" t="s">
        <v>367</v>
      </c>
      <c r="C43" s="562"/>
      <c r="D43" s="625">
        <v>11038</v>
      </c>
      <c r="E43" s="562"/>
      <c r="F43" s="625">
        <v>9559</v>
      </c>
      <c r="G43" s="562"/>
      <c r="H43" s="625">
        <v>0</v>
      </c>
      <c r="I43" s="569"/>
      <c r="J43" s="569"/>
      <c r="K43" s="562"/>
      <c r="L43" s="626">
        <v>0</v>
      </c>
      <c r="M43" s="626">
        <v>0</v>
      </c>
      <c r="N43" s="626">
        <v>0</v>
      </c>
      <c r="O43" s="626">
        <v>7970</v>
      </c>
      <c r="P43" s="626">
        <v>600</v>
      </c>
      <c r="Q43" s="626">
        <v>0</v>
      </c>
      <c r="R43" s="626">
        <v>523</v>
      </c>
      <c r="S43" s="626">
        <v>466</v>
      </c>
      <c r="T43" s="626">
        <v>1479</v>
      </c>
      <c r="U43" s="626">
        <v>0</v>
      </c>
      <c r="V43" s="626">
        <v>0</v>
      </c>
      <c r="W43" s="626">
        <v>0</v>
      </c>
      <c r="X43" s="626">
        <v>926</v>
      </c>
      <c r="Y43" s="626">
        <v>228</v>
      </c>
      <c r="Z43" s="626">
        <v>325</v>
      </c>
      <c r="AA43" s="626">
        <v>0</v>
      </c>
    </row>
    <row r="44" spans="1:27" ht="18" customHeight="1">
      <c r="A44" s="560" t="s">
        <v>2</v>
      </c>
      <c r="B44" s="595" t="s">
        <v>368</v>
      </c>
      <c r="C44" s="562"/>
      <c r="D44" s="627">
        <v>-828</v>
      </c>
      <c r="E44" s="562"/>
      <c r="F44" s="627">
        <v>-600</v>
      </c>
      <c r="G44" s="562"/>
      <c r="H44" s="627">
        <v>-600</v>
      </c>
      <c r="I44" s="569"/>
      <c r="J44" s="569"/>
      <c r="K44" s="562"/>
      <c r="L44" s="628">
        <v>0</v>
      </c>
      <c r="M44" s="628">
        <v>0</v>
      </c>
      <c r="N44" s="628">
        <v>0</v>
      </c>
      <c r="O44" s="628">
        <v>0</v>
      </c>
      <c r="P44" s="628">
        <v>0</v>
      </c>
      <c r="Q44" s="628">
        <v>0</v>
      </c>
      <c r="R44" s="628">
        <v>0</v>
      </c>
      <c r="S44" s="628">
        <v>0</v>
      </c>
      <c r="T44" s="629">
        <v>-228</v>
      </c>
      <c r="U44" s="629">
        <v>-228</v>
      </c>
      <c r="V44" s="628">
        <v>0</v>
      </c>
      <c r="W44" s="628">
        <v>0</v>
      </c>
      <c r="X44" s="628">
        <v>0</v>
      </c>
      <c r="Y44" s="628">
        <v>0</v>
      </c>
      <c r="Z44" s="628">
        <v>0</v>
      </c>
      <c r="AA44" s="628">
        <v>0</v>
      </c>
    </row>
    <row r="45" spans="1:27" ht="18" customHeight="1">
      <c r="A45" s="560" t="s">
        <v>2</v>
      </c>
      <c r="B45" s="592" t="s">
        <v>369</v>
      </c>
      <c r="C45" s="562"/>
      <c r="D45" s="630">
        <v>33138</v>
      </c>
      <c r="E45" s="562"/>
      <c r="F45" s="630">
        <v>28856</v>
      </c>
      <c r="G45" s="562"/>
      <c r="H45" s="631">
        <v>1672</v>
      </c>
      <c r="I45" s="569"/>
      <c r="J45" s="569"/>
      <c r="K45" s="562"/>
      <c r="L45" s="632">
        <v>4197</v>
      </c>
      <c r="M45" s="632">
        <v>2000</v>
      </c>
      <c r="N45" s="632">
        <v>988</v>
      </c>
      <c r="O45" s="632">
        <v>7970</v>
      </c>
      <c r="P45" s="632">
        <v>600</v>
      </c>
      <c r="Q45" s="632">
        <v>5016</v>
      </c>
      <c r="R45" s="632">
        <v>2260</v>
      </c>
      <c r="S45" s="632">
        <v>4153</v>
      </c>
      <c r="T45" s="633">
        <v>4282</v>
      </c>
      <c r="U45" s="632">
        <v>0</v>
      </c>
      <c r="V45" s="632">
        <v>424</v>
      </c>
      <c r="W45" s="632">
        <v>56</v>
      </c>
      <c r="X45" s="632">
        <v>926</v>
      </c>
      <c r="Y45" s="632">
        <v>228</v>
      </c>
      <c r="Z45" s="632">
        <v>1961</v>
      </c>
      <c r="AA45" s="632">
        <v>687</v>
      </c>
    </row>
    <row r="46" spans="1:27" ht="18" customHeight="1">
      <c r="A46" s="560" t="s">
        <v>2</v>
      </c>
      <c r="B46" s="595" t="s">
        <v>370</v>
      </c>
      <c r="C46" s="562"/>
      <c r="D46" s="634">
        <v>100000</v>
      </c>
      <c r="E46" s="562"/>
      <c r="F46" s="634">
        <v>100000</v>
      </c>
      <c r="G46" s="562"/>
      <c r="H46" s="634">
        <v>100000</v>
      </c>
      <c r="I46" s="569"/>
      <c r="J46" s="569"/>
      <c r="K46" s="562"/>
      <c r="L46" s="635">
        <v>100000</v>
      </c>
      <c r="M46" s="635">
        <v>100000</v>
      </c>
      <c r="N46" s="635">
        <v>100000</v>
      </c>
      <c r="O46" s="635">
        <v>100000</v>
      </c>
      <c r="P46" s="635">
        <v>100000</v>
      </c>
      <c r="Q46" s="635">
        <v>100000</v>
      </c>
      <c r="R46" s="635">
        <v>100000</v>
      </c>
      <c r="S46" s="635">
        <v>100000</v>
      </c>
      <c r="T46" s="635">
        <v>100000</v>
      </c>
      <c r="U46" s="635">
        <v>0</v>
      </c>
      <c r="V46" s="635">
        <v>100000</v>
      </c>
      <c r="W46" s="635">
        <v>100000</v>
      </c>
      <c r="X46" s="635">
        <v>100000</v>
      </c>
      <c r="Y46" s="635">
        <v>100000</v>
      </c>
      <c r="Z46" s="635">
        <v>100000</v>
      </c>
      <c r="AA46" s="635">
        <v>100000</v>
      </c>
    </row>
    <row r="47" spans="1:27" ht="18" customHeight="1">
      <c r="A47" s="560" t="s">
        <v>2</v>
      </c>
      <c r="B47" s="598" t="s">
        <v>371</v>
      </c>
      <c r="C47" s="562"/>
      <c r="D47" s="636">
        <v>86055.283964029193</v>
      </c>
      <c r="E47" s="562"/>
      <c r="F47" s="636">
        <v>85455.364568893798</v>
      </c>
      <c r="G47" s="562"/>
      <c r="H47" s="636">
        <v>100000</v>
      </c>
      <c r="I47" s="569"/>
      <c r="J47" s="569"/>
      <c r="K47" s="562"/>
      <c r="L47" s="637">
        <v>0</v>
      </c>
      <c r="M47" s="637">
        <v>100000</v>
      </c>
      <c r="N47" s="637">
        <v>100000</v>
      </c>
      <c r="O47" s="637">
        <v>100000</v>
      </c>
      <c r="P47" s="637">
        <v>100000</v>
      </c>
      <c r="Q47" s="637">
        <v>100000</v>
      </c>
      <c r="R47" s="637">
        <v>100000</v>
      </c>
      <c r="S47" s="637">
        <v>100000</v>
      </c>
      <c r="T47" s="637">
        <v>90098.085007006099</v>
      </c>
      <c r="U47" s="637">
        <v>0</v>
      </c>
      <c r="V47" s="637">
        <v>0</v>
      </c>
      <c r="W47" s="637">
        <v>100000</v>
      </c>
      <c r="X47" s="637">
        <v>100000</v>
      </c>
      <c r="Y47" s="637">
        <v>100000</v>
      </c>
      <c r="Z47" s="637">
        <v>100000</v>
      </c>
      <c r="AA47" s="637">
        <v>100000</v>
      </c>
    </row>
    <row r="48" spans="1:27" ht="18" customHeight="1">
      <c r="A48" s="560" t="s">
        <v>2</v>
      </c>
      <c r="B48" s="592" t="s">
        <v>372</v>
      </c>
      <c r="C48" s="562"/>
      <c r="D48" s="638">
        <v>0.86055283964029206</v>
      </c>
      <c r="E48" s="562"/>
      <c r="F48" s="638">
        <v>0.85455364568893799</v>
      </c>
      <c r="G48" s="562"/>
      <c r="H48" s="638">
        <v>1</v>
      </c>
      <c r="I48" s="569"/>
      <c r="J48" s="569"/>
      <c r="K48" s="562"/>
      <c r="L48" s="639">
        <v>0</v>
      </c>
      <c r="M48" s="639">
        <v>1</v>
      </c>
      <c r="N48" s="639">
        <v>1</v>
      </c>
      <c r="O48" s="639">
        <v>1</v>
      </c>
      <c r="P48" s="639">
        <v>1</v>
      </c>
      <c r="Q48" s="639">
        <v>1</v>
      </c>
      <c r="R48" s="639">
        <v>1</v>
      </c>
      <c r="S48" s="639">
        <v>1</v>
      </c>
      <c r="T48" s="639">
        <v>0.90098085007006101</v>
      </c>
      <c r="U48" s="639">
        <v>0</v>
      </c>
      <c r="V48" s="639">
        <v>0</v>
      </c>
      <c r="W48" s="639">
        <v>1</v>
      </c>
      <c r="X48" s="639">
        <v>1</v>
      </c>
      <c r="Y48" s="639">
        <v>1</v>
      </c>
      <c r="Z48" s="639">
        <v>1</v>
      </c>
      <c r="AA48" s="639">
        <v>1</v>
      </c>
    </row>
    <row r="49" spans="1:27" ht="18" customHeight="1">
      <c r="A49" s="560" t="s">
        <v>2</v>
      </c>
      <c r="B49" s="579" t="s">
        <v>2</v>
      </c>
      <c r="C49" s="569"/>
      <c r="D49" s="579" t="s">
        <v>2</v>
      </c>
      <c r="E49" s="569"/>
      <c r="F49" s="579" t="s">
        <v>2</v>
      </c>
      <c r="G49" s="569"/>
      <c r="H49" s="580" t="s">
        <v>2</v>
      </c>
      <c r="I49" s="569"/>
      <c r="J49" s="569"/>
      <c r="K49" s="569"/>
      <c r="L49" s="581" t="s">
        <v>2</v>
      </c>
      <c r="M49" s="581" t="s">
        <v>2</v>
      </c>
      <c r="N49" s="581" t="s">
        <v>2</v>
      </c>
      <c r="O49" s="581" t="s">
        <v>2</v>
      </c>
      <c r="P49" s="581" t="s">
        <v>2</v>
      </c>
      <c r="Q49" s="581" t="s">
        <v>2</v>
      </c>
      <c r="R49" s="581" t="s">
        <v>2</v>
      </c>
      <c r="S49" s="581" t="s">
        <v>2</v>
      </c>
      <c r="T49" s="560" t="s">
        <v>2</v>
      </c>
      <c r="U49" s="581" t="s">
        <v>2</v>
      </c>
      <c r="V49" s="581" t="s">
        <v>2</v>
      </c>
      <c r="W49" s="581" t="s">
        <v>2</v>
      </c>
      <c r="X49" s="581" t="s">
        <v>2</v>
      </c>
      <c r="Y49" s="581" t="s">
        <v>2</v>
      </c>
      <c r="Z49" s="581" t="s">
        <v>2</v>
      </c>
      <c r="AA49" s="581" t="s">
        <v>2</v>
      </c>
    </row>
    <row r="50" spans="1:27" ht="18" customHeight="1">
      <c r="A50" s="560" t="s">
        <v>2</v>
      </c>
      <c r="B50" s="579" t="s">
        <v>2</v>
      </c>
      <c r="C50" s="569"/>
      <c r="D50" s="579" t="s">
        <v>2</v>
      </c>
      <c r="E50" s="569"/>
      <c r="F50" s="579" t="s">
        <v>2</v>
      </c>
      <c r="G50" s="569"/>
      <c r="H50" s="580" t="s">
        <v>2</v>
      </c>
      <c r="I50" s="569"/>
      <c r="J50" s="569"/>
      <c r="K50" s="569"/>
      <c r="L50" s="581" t="s">
        <v>2</v>
      </c>
      <c r="M50" s="581" t="s">
        <v>2</v>
      </c>
      <c r="N50" s="581" t="s">
        <v>2</v>
      </c>
      <c r="O50" s="581" t="s">
        <v>2</v>
      </c>
      <c r="P50" s="581" t="s">
        <v>2</v>
      </c>
      <c r="Q50" s="581" t="s">
        <v>2</v>
      </c>
      <c r="R50" s="581" t="s">
        <v>2</v>
      </c>
      <c r="S50" s="581" t="s">
        <v>2</v>
      </c>
      <c r="T50" s="560" t="s">
        <v>2</v>
      </c>
      <c r="U50" s="581" t="s">
        <v>2</v>
      </c>
      <c r="V50" s="581" t="s">
        <v>2</v>
      </c>
      <c r="W50" s="581" t="s">
        <v>2</v>
      </c>
      <c r="X50" s="581" t="s">
        <v>2</v>
      </c>
      <c r="Y50" s="581" t="s">
        <v>2</v>
      </c>
      <c r="Z50" s="581" t="s">
        <v>2</v>
      </c>
      <c r="AA50" s="581" t="s">
        <v>2</v>
      </c>
    </row>
    <row r="51" spans="1:27" ht="18" customHeight="1">
      <c r="A51" s="560" t="s">
        <v>2</v>
      </c>
      <c r="B51" s="592" t="s">
        <v>373</v>
      </c>
      <c r="C51" s="569"/>
      <c r="D51" s="569"/>
      <c r="E51" s="562"/>
      <c r="F51" s="593" t="s">
        <v>374</v>
      </c>
      <c r="G51" s="562"/>
      <c r="H51" s="593" t="s">
        <v>278</v>
      </c>
      <c r="I51" s="569"/>
      <c r="J51" s="569"/>
      <c r="K51" s="562"/>
      <c r="L51" s="594" t="s">
        <v>279</v>
      </c>
      <c r="M51" s="594" t="s">
        <v>280</v>
      </c>
      <c r="N51" s="594" t="s">
        <v>281</v>
      </c>
      <c r="O51" s="594" t="s">
        <v>282</v>
      </c>
      <c r="P51" s="594" t="s">
        <v>283</v>
      </c>
      <c r="Q51" s="594" t="s">
        <v>284</v>
      </c>
      <c r="R51" s="594" t="s">
        <v>285</v>
      </c>
      <c r="S51" s="594" t="s">
        <v>286</v>
      </c>
      <c r="T51" s="594" t="s">
        <v>375</v>
      </c>
      <c r="U51" s="594" t="s">
        <v>288</v>
      </c>
      <c r="V51" s="594" t="s">
        <v>289</v>
      </c>
      <c r="W51" s="594" t="s">
        <v>290</v>
      </c>
      <c r="X51" s="594" t="s">
        <v>291</v>
      </c>
      <c r="Y51" s="594" t="s">
        <v>292</v>
      </c>
      <c r="Z51" s="594" t="s">
        <v>293</v>
      </c>
      <c r="AA51" s="594" t="s">
        <v>294</v>
      </c>
    </row>
    <row r="52" spans="1:27" ht="18" customHeight="1">
      <c r="A52" s="560" t="s">
        <v>2</v>
      </c>
      <c r="B52" s="595" t="s">
        <v>376</v>
      </c>
      <c r="C52" s="569"/>
      <c r="D52" s="569"/>
      <c r="E52" s="562"/>
      <c r="F52" s="604">
        <v>1058846935.03</v>
      </c>
      <c r="G52" s="562"/>
      <c r="H52" s="604">
        <v>71794966.349999994</v>
      </c>
      <c r="I52" s="569"/>
      <c r="J52" s="569"/>
      <c r="K52" s="562"/>
      <c r="L52" s="605">
        <v>0</v>
      </c>
      <c r="M52" s="605">
        <v>85879146.359999999</v>
      </c>
      <c r="N52" s="605">
        <v>42424298.299999997</v>
      </c>
      <c r="O52" s="605">
        <v>342228398.24000001</v>
      </c>
      <c r="P52" s="605">
        <v>25763743.91</v>
      </c>
      <c r="Q52" s="605">
        <v>215384899.06999999</v>
      </c>
      <c r="R52" s="605">
        <v>97043435.390000001</v>
      </c>
      <c r="S52" s="605">
        <v>178328047.41</v>
      </c>
      <c r="T52" s="605">
        <v>673046935.02999997</v>
      </c>
      <c r="U52" s="605">
        <v>0</v>
      </c>
      <c r="V52" s="605">
        <v>0</v>
      </c>
      <c r="W52" s="605">
        <v>9769473.4000000004</v>
      </c>
      <c r="X52" s="605">
        <v>161545220.80000001</v>
      </c>
      <c r="Y52" s="605">
        <v>39775713.109999999</v>
      </c>
      <c r="Z52" s="605">
        <v>342106023.74000001</v>
      </c>
      <c r="AA52" s="605">
        <v>119850503.98</v>
      </c>
    </row>
    <row r="53" spans="1:27" ht="18" customHeight="1">
      <c r="A53" s="560" t="s">
        <v>2</v>
      </c>
      <c r="B53" s="598" t="s">
        <v>377</v>
      </c>
      <c r="C53" s="569"/>
      <c r="D53" s="569"/>
      <c r="E53" s="562"/>
      <c r="F53" s="640">
        <v>0.300403675653097</v>
      </c>
      <c r="G53" s="562"/>
      <c r="H53" s="640">
        <v>0.300403675653097</v>
      </c>
      <c r="I53" s="569"/>
      <c r="J53" s="569"/>
      <c r="K53" s="562"/>
      <c r="L53" s="641">
        <v>0.300403675653097</v>
      </c>
      <c r="M53" s="641">
        <v>0.300403675653097</v>
      </c>
      <c r="N53" s="641">
        <v>0.300403675653097</v>
      </c>
      <c r="O53" s="641">
        <v>0.300403675653097</v>
      </c>
      <c r="P53" s="641">
        <v>0.300403675653097</v>
      </c>
      <c r="Q53" s="641">
        <v>0.300403675653097</v>
      </c>
      <c r="R53" s="641">
        <v>0.300403675653097</v>
      </c>
      <c r="S53" s="641">
        <v>0.300403675653097</v>
      </c>
      <c r="T53" s="641">
        <v>0.19094900922986999</v>
      </c>
      <c r="U53" s="641">
        <v>0.19094900922986999</v>
      </c>
      <c r="V53" s="641">
        <v>0.19094900922986999</v>
      </c>
      <c r="W53" s="641">
        <v>0.19094900922986999</v>
      </c>
      <c r="X53" s="641">
        <v>0.19094900922986999</v>
      </c>
      <c r="Y53" s="641">
        <v>0.19094900922986999</v>
      </c>
      <c r="Z53" s="641">
        <v>0.19094900922986999</v>
      </c>
      <c r="AA53" s="641">
        <v>0.19094900922986999</v>
      </c>
    </row>
    <row r="54" spans="1:27">
      <c r="A54" s="560" t="s">
        <v>2</v>
      </c>
      <c r="B54" s="595" t="s">
        <v>378</v>
      </c>
      <c r="C54" s="569"/>
      <c r="D54" s="569"/>
      <c r="E54" s="562"/>
      <c r="F54" s="604">
        <v>1058846935.03</v>
      </c>
      <c r="G54" s="562"/>
      <c r="H54" s="604">
        <v>71794966.349999994</v>
      </c>
      <c r="I54" s="569"/>
      <c r="J54" s="569"/>
      <c r="K54" s="562"/>
      <c r="L54" s="605">
        <v>0</v>
      </c>
      <c r="M54" s="605">
        <v>85879146.359999999</v>
      </c>
      <c r="N54" s="605">
        <v>42424298.299999997</v>
      </c>
      <c r="O54" s="605">
        <v>342228398.24000001</v>
      </c>
      <c r="P54" s="605">
        <v>25763743.91</v>
      </c>
      <c r="Q54" s="605">
        <v>215384899.06999999</v>
      </c>
      <c r="R54" s="605">
        <v>97043435.390000001</v>
      </c>
      <c r="S54" s="605">
        <v>178328047.41</v>
      </c>
      <c r="T54" s="605">
        <v>673046935.02999997</v>
      </c>
      <c r="U54" s="605">
        <v>0</v>
      </c>
      <c r="V54" s="605">
        <v>0</v>
      </c>
      <c r="W54" s="605">
        <v>9769473.4000000004</v>
      </c>
      <c r="X54" s="605">
        <v>161545220.80000001</v>
      </c>
      <c r="Y54" s="605">
        <v>39775713.109999999</v>
      </c>
      <c r="Z54" s="605">
        <v>342106023.74000001</v>
      </c>
      <c r="AA54" s="605">
        <v>119850503.98</v>
      </c>
    </row>
    <row r="55" spans="1:27" ht="18" customHeight="1">
      <c r="A55" s="560" t="s">
        <v>2</v>
      </c>
      <c r="B55" s="598" t="s">
        <v>379</v>
      </c>
      <c r="C55" s="569"/>
      <c r="D55" s="569"/>
      <c r="E55" s="562"/>
      <c r="F55" s="640">
        <v>0.300403675653097</v>
      </c>
      <c r="G55" s="562"/>
      <c r="H55" s="640">
        <v>0.300403675653097</v>
      </c>
      <c r="I55" s="569"/>
      <c r="J55" s="569"/>
      <c r="K55" s="562"/>
      <c r="L55" s="641">
        <v>0.300403675653097</v>
      </c>
      <c r="M55" s="641">
        <v>0.300403675653097</v>
      </c>
      <c r="N55" s="641">
        <v>0.300403675653097</v>
      </c>
      <c r="O55" s="641">
        <v>0.300403675653097</v>
      </c>
      <c r="P55" s="641">
        <v>0.300403675653097</v>
      </c>
      <c r="Q55" s="641">
        <v>0.300403675653097</v>
      </c>
      <c r="R55" s="641">
        <v>0.300403675653097</v>
      </c>
      <c r="S55" s="641">
        <v>0.300403675653097</v>
      </c>
      <c r="T55" s="641">
        <v>0.19094900922986999</v>
      </c>
      <c r="U55" s="641">
        <v>0.19094900922986999</v>
      </c>
      <c r="V55" s="641">
        <v>0.19094900922986999</v>
      </c>
      <c r="W55" s="641">
        <v>0.19094900922986999</v>
      </c>
      <c r="X55" s="641">
        <v>0.19094900922986999</v>
      </c>
      <c r="Y55" s="641">
        <v>0.19094900922986999</v>
      </c>
      <c r="Z55" s="641">
        <v>0.19094900922986999</v>
      </c>
      <c r="AA55" s="641">
        <v>0.19094900922986999</v>
      </c>
    </row>
    <row r="56" spans="1:27">
      <c r="A56" s="560" t="s">
        <v>2</v>
      </c>
      <c r="B56" s="595" t="s">
        <v>380</v>
      </c>
      <c r="C56" s="569"/>
      <c r="D56" s="569"/>
      <c r="E56" s="562"/>
      <c r="F56" s="642" t="s">
        <v>381</v>
      </c>
      <c r="G56" s="562"/>
      <c r="H56" s="642" t="s">
        <v>381</v>
      </c>
      <c r="I56" s="569"/>
      <c r="J56" s="569"/>
      <c r="K56" s="562"/>
      <c r="L56" s="643" t="s">
        <v>381</v>
      </c>
      <c r="M56" s="643" t="s">
        <v>381</v>
      </c>
      <c r="N56" s="643" t="s">
        <v>381</v>
      </c>
      <c r="O56" s="643" t="s">
        <v>381</v>
      </c>
      <c r="P56" s="643" t="s">
        <v>381</v>
      </c>
      <c r="Q56" s="643" t="s">
        <v>381</v>
      </c>
      <c r="R56" s="643" t="s">
        <v>381</v>
      </c>
      <c r="S56" s="643" t="s">
        <v>381</v>
      </c>
      <c r="T56" s="643" t="s">
        <v>382</v>
      </c>
      <c r="U56" s="643" t="s">
        <v>382</v>
      </c>
      <c r="V56" s="643" t="s">
        <v>382</v>
      </c>
      <c r="W56" s="643" t="s">
        <v>382</v>
      </c>
      <c r="X56" s="643" t="s">
        <v>382</v>
      </c>
      <c r="Y56" s="643" t="s">
        <v>382</v>
      </c>
      <c r="Z56" s="643" t="s">
        <v>382</v>
      </c>
      <c r="AA56" s="643" t="s">
        <v>382</v>
      </c>
    </row>
    <row r="57" spans="1:27" ht="0" hidden="1" customHeight="1"/>
    <row r="58" spans="1:27" ht="1.65" customHeight="1"/>
    <row r="59" spans="1:27">
      <c r="A59" s="560" t="s">
        <v>2</v>
      </c>
      <c r="B59" s="644" t="s">
        <v>2</v>
      </c>
      <c r="C59" s="562"/>
      <c r="D59" s="645" t="s">
        <v>2</v>
      </c>
      <c r="E59" s="646" t="s">
        <v>2</v>
      </c>
      <c r="F59" s="562"/>
      <c r="G59" s="646" t="s">
        <v>2</v>
      </c>
      <c r="H59" s="562"/>
      <c r="I59" s="647" t="s">
        <v>2</v>
      </c>
    </row>
    <row r="60" spans="1:27" ht="48">
      <c r="A60" s="560" t="s">
        <v>2</v>
      </c>
      <c r="B60" s="592" t="s">
        <v>383</v>
      </c>
      <c r="C60" s="562"/>
      <c r="D60" s="594" t="s">
        <v>384</v>
      </c>
      <c r="E60" s="593" t="s">
        <v>385</v>
      </c>
      <c r="F60" s="562"/>
      <c r="G60" s="593" t="s">
        <v>386</v>
      </c>
      <c r="H60" s="562"/>
      <c r="I60" s="648" t="s">
        <v>387</v>
      </c>
    </row>
    <row r="61" spans="1:27">
      <c r="A61" s="560" t="s">
        <v>2</v>
      </c>
      <c r="B61" s="649" t="s">
        <v>388</v>
      </c>
      <c r="C61" s="562"/>
      <c r="D61" s="650">
        <v>484281144.73000002</v>
      </c>
      <c r="E61" s="606">
        <v>0</v>
      </c>
      <c r="F61" s="562"/>
      <c r="G61" s="606">
        <v>0</v>
      </c>
      <c r="H61" s="562"/>
      <c r="I61" s="651">
        <v>484281144.73000002</v>
      </c>
    </row>
    <row r="62" spans="1:27">
      <c r="A62" s="560" t="s">
        <v>2</v>
      </c>
      <c r="B62" s="608" t="s">
        <v>389</v>
      </c>
      <c r="C62" s="562"/>
      <c r="D62" s="610">
        <v>310898729.49000001</v>
      </c>
      <c r="E62" s="652">
        <v>0</v>
      </c>
      <c r="F62" s="562"/>
      <c r="G62" s="652">
        <v>0</v>
      </c>
      <c r="H62" s="562"/>
      <c r="I62" s="653">
        <v>310898729.49000001</v>
      </c>
    </row>
    <row r="63" spans="1:27">
      <c r="A63" s="560" t="s">
        <v>2</v>
      </c>
      <c r="B63" s="598" t="s">
        <v>390</v>
      </c>
      <c r="C63" s="562"/>
      <c r="D63" s="607">
        <v>0</v>
      </c>
      <c r="E63" s="606">
        <v>2153066.5499999998</v>
      </c>
      <c r="F63" s="562"/>
      <c r="G63" s="606">
        <v>0</v>
      </c>
      <c r="H63" s="562"/>
      <c r="I63" s="654">
        <v>2153066.5499999998</v>
      </c>
    </row>
    <row r="64" spans="1:27">
      <c r="A64" s="560" t="s">
        <v>2</v>
      </c>
      <c r="B64" s="595" t="s">
        <v>391</v>
      </c>
      <c r="C64" s="562"/>
      <c r="D64" s="605">
        <v>0</v>
      </c>
      <c r="E64" s="655">
        <v>-2153066.5499999998</v>
      </c>
      <c r="F64" s="562"/>
      <c r="G64" s="604">
        <v>0</v>
      </c>
      <c r="H64" s="562"/>
      <c r="I64" s="656">
        <v>-2153066.5499999998</v>
      </c>
    </row>
    <row r="65" spans="1:9">
      <c r="A65" s="560" t="s">
        <v>2</v>
      </c>
      <c r="B65" s="598" t="s">
        <v>392</v>
      </c>
      <c r="C65" s="562"/>
      <c r="D65" s="657">
        <v>-4938502.57</v>
      </c>
      <c r="E65" s="606">
        <v>0</v>
      </c>
      <c r="F65" s="562"/>
      <c r="G65" s="606">
        <v>0</v>
      </c>
      <c r="H65" s="562"/>
      <c r="I65" s="658">
        <v>-4938502.57</v>
      </c>
    </row>
    <row r="66" spans="1:9">
      <c r="A66" s="560" t="s">
        <v>2</v>
      </c>
      <c r="B66" s="595" t="s">
        <v>393</v>
      </c>
      <c r="C66" s="562"/>
      <c r="D66" s="605">
        <v>178320917.81</v>
      </c>
      <c r="E66" s="604">
        <v>0</v>
      </c>
      <c r="F66" s="562"/>
      <c r="G66" s="604">
        <v>0</v>
      </c>
      <c r="H66" s="562"/>
      <c r="I66" s="659">
        <v>178320917.81</v>
      </c>
    </row>
    <row r="67" spans="1:9">
      <c r="A67" s="560" t="s">
        <v>2</v>
      </c>
      <c r="B67" s="592" t="s">
        <v>394</v>
      </c>
      <c r="C67" s="562"/>
      <c r="D67" s="660">
        <v>484281144.73000002</v>
      </c>
      <c r="E67" s="661">
        <v>0</v>
      </c>
      <c r="F67" s="562"/>
      <c r="G67" s="661">
        <v>0</v>
      </c>
      <c r="H67" s="562"/>
      <c r="I67" s="662">
        <v>484281144.73000002</v>
      </c>
    </row>
  </sheetData>
  <mergeCells count="237">
    <mergeCell ref="B5:C5"/>
    <mergeCell ref="D5:E5"/>
    <mergeCell ref="F5:G5"/>
    <mergeCell ref="H5:K5"/>
    <mergeCell ref="B6:C6"/>
    <mergeCell ref="D6:E6"/>
    <mergeCell ref="F6:G6"/>
    <mergeCell ref="H6:K6"/>
    <mergeCell ref="A1:B3"/>
    <mergeCell ref="C1:AA1"/>
    <mergeCell ref="C2:AA2"/>
    <mergeCell ref="C3:AA3"/>
    <mergeCell ref="B4:C4"/>
    <mergeCell ref="D4:E4"/>
    <mergeCell ref="F4:G4"/>
    <mergeCell ref="H4:K4"/>
    <mergeCell ref="B9:C9"/>
    <mergeCell ref="D9:E9"/>
    <mergeCell ref="F9:G9"/>
    <mergeCell ref="H9:K9"/>
    <mergeCell ref="B10:C10"/>
    <mergeCell ref="D10:E10"/>
    <mergeCell ref="F10:G10"/>
    <mergeCell ref="H10:K10"/>
    <mergeCell ref="B7:C7"/>
    <mergeCell ref="D7:E7"/>
    <mergeCell ref="F7:G7"/>
    <mergeCell ref="H7:K7"/>
    <mergeCell ref="B8:C8"/>
    <mergeCell ref="D8:E8"/>
    <mergeCell ref="F8:G8"/>
    <mergeCell ref="H8:K8"/>
    <mergeCell ref="B13:C13"/>
    <mergeCell ref="D13:E13"/>
    <mergeCell ref="F13:G13"/>
    <mergeCell ref="H13:K13"/>
    <mergeCell ref="B14:C14"/>
    <mergeCell ref="D14:E14"/>
    <mergeCell ref="F14:G14"/>
    <mergeCell ref="H14:K14"/>
    <mergeCell ref="B11:C11"/>
    <mergeCell ref="D11:E11"/>
    <mergeCell ref="F11:G11"/>
    <mergeCell ref="H11:K11"/>
    <mergeCell ref="B12:C12"/>
    <mergeCell ref="D12:E12"/>
    <mergeCell ref="F12:G12"/>
    <mergeCell ref="H12:K12"/>
    <mergeCell ref="B17:C17"/>
    <mergeCell ref="D17:E17"/>
    <mergeCell ref="F17:G17"/>
    <mergeCell ref="H17:K17"/>
    <mergeCell ref="B18:C18"/>
    <mergeCell ref="D18:E18"/>
    <mergeCell ref="F18:G18"/>
    <mergeCell ref="H18:K18"/>
    <mergeCell ref="B15:C15"/>
    <mergeCell ref="D15:E15"/>
    <mergeCell ref="F15:G15"/>
    <mergeCell ref="H15:K15"/>
    <mergeCell ref="B16:C16"/>
    <mergeCell ref="D16:E16"/>
    <mergeCell ref="F16:G16"/>
    <mergeCell ref="H16:K16"/>
    <mergeCell ref="B21:C21"/>
    <mergeCell ref="D21:E21"/>
    <mergeCell ref="F21:G21"/>
    <mergeCell ref="H21:K21"/>
    <mergeCell ref="B22:C22"/>
    <mergeCell ref="D22:E22"/>
    <mergeCell ref="F22:G22"/>
    <mergeCell ref="H22:K22"/>
    <mergeCell ref="B19:C19"/>
    <mergeCell ref="D19:E19"/>
    <mergeCell ref="F19:G19"/>
    <mergeCell ref="H19:K19"/>
    <mergeCell ref="B20:C20"/>
    <mergeCell ref="D20:E20"/>
    <mergeCell ref="F20:G20"/>
    <mergeCell ref="H20:K20"/>
    <mergeCell ref="B25:C25"/>
    <mergeCell ref="D25:E25"/>
    <mergeCell ref="F25:G25"/>
    <mergeCell ref="H25:K25"/>
    <mergeCell ref="B26:C26"/>
    <mergeCell ref="D26:E26"/>
    <mergeCell ref="F26:G26"/>
    <mergeCell ref="H26:K26"/>
    <mergeCell ref="B23:C23"/>
    <mergeCell ref="D23:E23"/>
    <mergeCell ref="F23:G23"/>
    <mergeCell ref="H23:K23"/>
    <mergeCell ref="B24:C24"/>
    <mergeCell ref="D24:E24"/>
    <mergeCell ref="F24:G24"/>
    <mergeCell ref="H24:K24"/>
    <mergeCell ref="B29:C29"/>
    <mergeCell ref="D29:E29"/>
    <mergeCell ref="F29:G29"/>
    <mergeCell ref="H29:K29"/>
    <mergeCell ref="B30:C30"/>
    <mergeCell ref="D30:E30"/>
    <mergeCell ref="F30:G30"/>
    <mergeCell ref="H30:K30"/>
    <mergeCell ref="B27:C27"/>
    <mergeCell ref="D27:E27"/>
    <mergeCell ref="F27:G27"/>
    <mergeCell ref="H27:K27"/>
    <mergeCell ref="B28:C28"/>
    <mergeCell ref="D28:E28"/>
    <mergeCell ref="F28:G28"/>
    <mergeCell ref="H28:K28"/>
    <mergeCell ref="B33:C33"/>
    <mergeCell ref="D33:E33"/>
    <mergeCell ref="F33:G33"/>
    <mergeCell ref="H33:K33"/>
    <mergeCell ref="B34:C34"/>
    <mergeCell ref="D34:E34"/>
    <mergeCell ref="F34:G34"/>
    <mergeCell ref="H34:K34"/>
    <mergeCell ref="B31:C31"/>
    <mergeCell ref="D31:E31"/>
    <mergeCell ref="F31:G31"/>
    <mergeCell ref="H31:K31"/>
    <mergeCell ref="B32:C32"/>
    <mergeCell ref="D32:E32"/>
    <mergeCell ref="F32:G32"/>
    <mergeCell ref="H32:K32"/>
    <mergeCell ref="B37:C37"/>
    <mergeCell ref="D37:E37"/>
    <mergeCell ref="F37:G37"/>
    <mergeCell ref="H37:K37"/>
    <mergeCell ref="B38:C38"/>
    <mergeCell ref="D38:E38"/>
    <mergeCell ref="F38:G38"/>
    <mergeCell ref="H38:K38"/>
    <mergeCell ref="B35:C35"/>
    <mergeCell ref="D35:E35"/>
    <mergeCell ref="F35:G35"/>
    <mergeCell ref="H35:K35"/>
    <mergeCell ref="B36:C36"/>
    <mergeCell ref="D36:E36"/>
    <mergeCell ref="F36:G36"/>
    <mergeCell ref="H36:K36"/>
    <mergeCell ref="B41:C41"/>
    <mergeCell ref="D41:E41"/>
    <mergeCell ref="F41:G41"/>
    <mergeCell ref="H41:K41"/>
    <mergeCell ref="B42:C42"/>
    <mergeCell ref="D42:E42"/>
    <mergeCell ref="F42:G42"/>
    <mergeCell ref="H42:K42"/>
    <mergeCell ref="B39:C39"/>
    <mergeCell ref="D39:E39"/>
    <mergeCell ref="F39:G39"/>
    <mergeCell ref="H39:K39"/>
    <mergeCell ref="B40:C40"/>
    <mergeCell ref="D40:E40"/>
    <mergeCell ref="F40:G40"/>
    <mergeCell ref="H40:K40"/>
    <mergeCell ref="B45:C45"/>
    <mergeCell ref="D45:E45"/>
    <mergeCell ref="F45:G45"/>
    <mergeCell ref="H45:K45"/>
    <mergeCell ref="B46:C46"/>
    <mergeCell ref="D46:E46"/>
    <mergeCell ref="F46:G46"/>
    <mergeCell ref="H46:K46"/>
    <mergeCell ref="B43:C43"/>
    <mergeCell ref="D43:E43"/>
    <mergeCell ref="F43:G43"/>
    <mergeCell ref="H43:K43"/>
    <mergeCell ref="B44:C44"/>
    <mergeCell ref="D44:E44"/>
    <mergeCell ref="F44:G44"/>
    <mergeCell ref="H44:K44"/>
    <mergeCell ref="B49:C49"/>
    <mergeCell ref="D49:E49"/>
    <mergeCell ref="F49:G49"/>
    <mergeCell ref="H49:K49"/>
    <mergeCell ref="B50:C50"/>
    <mergeCell ref="D50:E50"/>
    <mergeCell ref="F50:G50"/>
    <mergeCell ref="H50:K50"/>
    <mergeCell ref="B47:C47"/>
    <mergeCell ref="D47:E47"/>
    <mergeCell ref="F47:G47"/>
    <mergeCell ref="H47:K47"/>
    <mergeCell ref="B48:C48"/>
    <mergeCell ref="D48:E48"/>
    <mergeCell ref="F48:G48"/>
    <mergeCell ref="H48:K48"/>
    <mergeCell ref="B53:E53"/>
    <mergeCell ref="F53:G53"/>
    <mergeCell ref="H53:K53"/>
    <mergeCell ref="B54:E54"/>
    <mergeCell ref="F54:G54"/>
    <mergeCell ref="H54:K54"/>
    <mergeCell ref="B51:E51"/>
    <mergeCell ref="F51:G51"/>
    <mergeCell ref="H51:K51"/>
    <mergeCell ref="B52:E52"/>
    <mergeCell ref="F52:G52"/>
    <mergeCell ref="H52:K52"/>
    <mergeCell ref="B59:C59"/>
    <mergeCell ref="E59:F59"/>
    <mergeCell ref="G59:H59"/>
    <mergeCell ref="B60:C60"/>
    <mergeCell ref="E60:F60"/>
    <mergeCell ref="G60:H60"/>
    <mergeCell ref="B55:E55"/>
    <mergeCell ref="F55:G55"/>
    <mergeCell ref="H55:K55"/>
    <mergeCell ref="B56:E56"/>
    <mergeCell ref="F56:G56"/>
    <mergeCell ref="H56:K56"/>
    <mergeCell ref="B63:C63"/>
    <mergeCell ref="E63:F63"/>
    <mergeCell ref="G63:H63"/>
    <mergeCell ref="B64:C64"/>
    <mergeCell ref="E64:F64"/>
    <mergeCell ref="G64:H64"/>
    <mergeCell ref="B61:C61"/>
    <mergeCell ref="E61:F61"/>
    <mergeCell ref="G61:H61"/>
    <mergeCell ref="B62:C62"/>
    <mergeCell ref="E62:F62"/>
    <mergeCell ref="G62:H62"/>
    <mergeCell ref="B67:C67"/>
    <mergeCell ref="E67:F67"/>
    <mergeCell ref="G67:H67"/>
    <mergeCell ref="B65:C65"/>
    <mergeCell ref="E65:F65"/>
    <mergeCell ref="G65:H65"/>
    <mergeCell ref="B66:C66"/>
    <mergeCell ref="E66:F66"/>
    <mergeCell ref="G66:H66"/>
  </mergeCells>
  <pageMargins left="0.25" right="0.25" top="0.25" bottom="0.25" header="0.25" footer="0.25"/>
  <pageSetup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31</vt:i4>
      </vt:variant>
    </vt:vector>
  </HeadingPairs>
  <TitlesOfParts>
    <vt:vector size="31" baseType="lpstr">
      <vt:lpstr>Cover</vt:lpstr>
      <vt:lpstr>Contents</vt:lpstr>
      <vt:lpstr>Reporting Details</vt:lpstr>
      <vt:lpstr>Parties Overview</vt:lpstr>
      <vt:lpstr>Transaction Events I</vt:lpstr>
      <vt:lpstr>Transaction Events II</vt:lpstr>
      <vt:lpstr>Transaction Events III</vt:lpstr>
      <vt:lpstr>Notes I</vt:lpstr>
      <vt:lpstr>Notes II</vt:lpstr>
      <vt:lpstr>Credit Enhancement</vt:lpstr>
      <vt:lpstr>Swaps &amp; Order of Priority</vt:lpstr>
      <vt:lpstr>Retention</vt:lpstr>
      <vt:lpstr>Amortisation profile I</vt:lpstr>
      <vt:lpstr>Amortisation profile II</vt:lpstr>
      <vt:lpstr>Run out schedule I</vt:lpstr>
      <vt:lpstr>Run out schedule II</vt:lpstr>
      <vt:lpstr>Outstanding Contracts</vt:lpstr>
      <vt:lpstr>Delinquencies &amp; Defaults I</vt:lpstr>
      <vt:lpstr>Delinquencies &amp; Defaults II</vt:lpstr>
      <vt:lpstr>Defaults &amp; Recoveries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Supplementary UK Information</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Ksenofontova, Anna</cp:lastModifiedBy>
  <dcterms:modified xsi:type="dcterms:W3CDTF">2024-05-20T14:28:18Z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